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8E3078A-2FF6-4C5C-8668-4F85B0F31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<sst xmlns="http://schemas.openxmlformats.org/spreadsheetml/2006/main" count="287" uniqueCount="139">
  <si>
    <t/>
  </si>
  <si>
    <r>
      <rPr>
        <b/>
        <sz val="15"/>
        <rFont val="SimHei"/>
        <family val="3"/>
      </rPr>
      <t>附件1</t>
    </r>
  </si>
  <si>
    <t>公立医疗机构类别</t>
  </si>
  <si>
    <t>市属三级及
二级专科医院</t>
  </si>
  <si>
    <t>市属二级综合及县（市区）属二级专科医院</t>
  </si>
  <si>
    <r>
      <rPr>
        <b/>
        <sz val="22"/>
        <rFont val="SimSun"/>
        <charset val="134"/>
      </rPr>
      <t>36个医疗服务项目政府指导价及医保支付类型</t>
    </r>
  </si>
  <si>
    <t>医疗服务价格差价幅度</t>
  </si>
  <si>
    <r>
      <rPr>
        <b/>
        <sz val="12"/>
        <rFont val="SimSun"/>
        <charset val="134"/>
      </rPr>
      <t>序号</t>
    </r>
  </si>
  <si>
    <r>
      <rPr>
        <b/>
        <sz val="12"/>
        <rFont val="SimSun"/>
        <charset val="134"/>
      </rPr>
      <t>项目编码</t>
    </r>
  </si>
  <si>
    <r>
      <rPr>
        <b/>
        <sz val="12"/>
        <rFont val="SimSun"/>
        <charset val="134"/>
      </rPr>
      <t>项目名称</t>
    </r>
  </si>
  <si>
    <r>
      <rPr>
        <b/>
        <sz val="12"/>
        <rFont val="SimSun"/>
        <charset val="134"/>
      </rPr>
      <t>项目内涵</t>
    </r>
  </si>
  <si>
    <r>
      <rPr>
        <b/>
        <sz val="12"/>
        <rFont val="SimSun"/>
        <charset val="134"/>
      </rPr>
      <t>除外内容</t>
    </r>
  </si>
  <si>
    <r>
      <rPr>
        <b/>
        <sz val="12"/>
        <rFont val="SimSun"/>
        <charset val="134"/>
      </rPr>
      <t xml:space="preserve">计价
</t>
    </r>
    <r>
      <rPr>
        <b/>
        <sz val="12"/>
        <rFont val="SimSun"/>
        <charset val="134"/>
      </rPr>
      <t>单位</t>
    </r>
  </si>
  <si>
    <r>
      <rPr>
        <b/>
        <sz val="12"/>
        <rFont val="SimSun"/>
        <charset val="134"/>
      </rPr>
      <t xml:space="preserve">价格
</t>
    </r>
    <r>
      <rPr>
        <sz val="3"/>
        <rFont val="Arial"/>
        <family val="2"/>
      </rPr>
      <t xml:space="preserve">
</t>
    </r>
    <r>
      <rPr>
        <b/>
        <sz val="12"/>
        <rFont val="SimSun"/>
        <charset val="134"/>
      </rPr>
      <t>(元)</t>
    </r>
  </si>
  <si>
    <r>
      <rPr>
        <b/>
        <sz val="12"/>
        <rFont val="SimSun"/>
        <charset val="134"/>
      </rPr>
      <t>计价说明</t>
    </r>
  </si>
  <si>
    <r>
      <rPr>
        <b/>
        <sz val="12"/>
        <rFont val="SimSun"/>
        <charset val="134"/>
      </rPr>
      <t xml:space="preserve">支付
</t>
    </r>
    <r>
      <rPr>
        <b/>
        <sz val="12"/>
        <rFont val="SimSun"/>
        <charset val="134"/>
      </rPr>
      <t>分类</t>
    </r>
  </si>
  <si>
    <r>
      <rPr>
        <sz val="12"/>
        <rFont val="SimSun"/>
        <charset val="134"/>
      </rPr>
      <t xml:space="preserve">不加热血清反应素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试验</t>
    </r>
  </si>
  <si>
    <r>
      <rPr>
        <sz val="12"/>
        <rFont val="SimSun"/>
        <charset val="134"/>
      </rPr>
      <t>项</t>
    </r>
  </si>
  <si>
    <r>
      <rPr>
        <sz val="12"/>
        <rFont val="SimSun"/>
        <charset val="134"/>
      </rPr>
      <t>ACBP0001</t>
    </r>
  </si>
  <si>
    <r>
      <rPr>
        <sz val="12"/>
        <rFont val="SimSun"/>
        <charset val="134"/>
      </rPr>
      <t>围术期体温保护</t>
    </r>
  </si>
  <si>
    <r>
      <rPr>
        <sz val="12"/>
        <rFont val="SimSun"/>
        <charset val="134"/>
      </rPr>
      <t xml:space="preserve">评估术前围术期低体温危险因素，测量患者核心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体温，使用体表加温装置(加压暖风机、加温毯)
</t>
    </r>
    <r>
      <rPr>
        <sz val="12"/>
        <rFont val="SimSun"/>
        <charset val="134"/>
      </rPr>
      <t>维持患者核心体温不低于36℃。</t>
    </r>
  </si>
  <si>
    <r>
      <rPr>
        <sz val="12"/>
        <rFont val="SimSun"/>
        <charset val="134"/>
      </rPr>
      <t xml:space="preserve">一次性使用体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温毯</t>
    </r>
  </si>
  <si>
    <r>
      <rPr>
        <sz val="12"/>
        <rFont val="SimSun"/>
        <charset val="134"/>
      </rPr>
      <t>小时</t>
    </r>
  </si>
  <si>
    <r>
      <rPr>
        <sz val="12"/>
        <rFont val="SimSun"/>
        <charset val="134"/>
      </rPr>
      <t>BEBA0002</t>
    </r>
  </si>
  <si>
    <r>
      <rPr>
        <sz val="12"/>
        <rFont val="SimSun"/>
        <charset val="134"/>
      </rPr>
      <t xml:space="preserve">ALK蛋白表达水平
</t>
    </r>
    <r>
      <rPr>
        <sz val="12"/>
        <rFont val="SimSun"/>
        <charset val="134"/>
      </rPr>
      <t>检测</t>
    </r>
  </si>
  <si>
    <r>
      <rPr>
        <sz val="12"/>
        <rFont val="SimSun"/>
        <charset val="134"/>
      </rPr>
      <t xml:space="preserve">待检组织蜡块切片，同时切除阑尾和阳性肺癌两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种阳性对照组织片，裱于亲水性防脱载玻片上，
</t>
    </r>
    <r>
      <rPr>
        <sz val="12"/>
        <rFont val="SimSun"/>
        <charset val="134"/>
      </rPr>
      <t xml:space="preserve">切片标识、扫码识别，脱蜡清洗，前处理缓冲液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抗原修复，FDA批准免疫组化染色平台，抗ALK
</t>
    </r>
    <r>
      <rPr>
        <sz val="12"/>
        <rFont val="SimSun"/>
        <charset val="134"/>
      </rPr>
      <t xml:space="preserve">(D5F3)兔克隆第一抗体染色，缓冲液清洗，增
</t>
    </r>
    <r>
      <rPr>
        <sz val="12"/>
        <rFont val="SimSun"/>
        <charset val="134"/>
      </rPr>
      <t xml:space="preserve">强扩增试剂盒复染，缓冲液清洗，增强DAB染色
</t>
    </r>
    <r>
      <rPr>
        <sz val="12"/>
        <rFont val="SimSun"/>
        <charset val="134"/>
      </rPr>
      <t xml:space="preserve">液显色，苏木精染色液复染，封盖清洗缓冲液冲
</t>
    </r>
    <r>
      <rPr>
        <sz val="12"/>
        <rFont val="SimSun"/>
        <charset val="134"/>
      </rPr>
      <t xml:space="preserve">洗，酒精脱水，二甲苯透明后盖盖玻片，进行阴
</t>
    </r>
    <r>
      <rPr>
        <sz val="12"/>
        <rFont val="SimSun"/>
        <charset val="134"/>
      </rPr>
      <t xml:space="preserve">性比照，一抗换用兔单克隆阴性抗体。病理医师
</t>
    </r>
    <r>
      <rPr>
        <sz val="12"/>
        <rFont val="SimSun"/>
        <charset val="134"/>
      </rPr>
      <t xml:space="preserve">显微镜下根据判读指南判读结果(定性诊断),
</t>
    </r>
    <r>
      <rPr>
        <sz val="12"/>
        <rFont val="SimSun"/>
        <charset val="134"/>
      </rPr>
      <t>图像采集，出具诊断报告。</t>
    </r>
  </si>
  <si>
    <r>
      <rPr>
        <sz val="12"/>
        <rFont val="SimSun"/>
        <charset val="134"/>
      </rPr>
      <t>例</t>
    </r>
  </si>
  <si>
    <r>
      <rPr>
        <sz val="12"/>
        <rFont val="SimSun"/>
        <charset val="134"/>
      </rPr>
      <t>CANR1000</t>
    </r>
  </si>
  <si>
    <r>
      <rPr>
        <sz val="12"/>
        <rFont val="SimSun"/>
        <charset val="134"/>
      </rPr>
      <t>富血小板血浆治疗</t>
    </r>
  </si>
  <si>
    <r>
      <rPr>
        <sz val="12"/>
        <rFont val="SimSun"/>
        <charset val="134"/>
      </rPr>
      <t xml:space="preserve">从自体血中提取出血小板浓缩物，使用喷洒、覆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盖、注射等治疗方式促进组织修复、再生。</t>
    </r>
  </si>
  <si>
    <r>
      <rPr>
        <sz val="12"/>
        <rFont val="SimSun"/>
        <charset val="134"/>
      </rPr>
      <t xml:space="preserve">血小板血浆制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备套装、管路</t>
    </r>
  </si>
  <si>
    <r>
      <rPr>
        <sz val="12"/>
        <rFont val="SimSun"/>
        <charset val="134"/>
      </rPr>
      <t>次</t>
    </r>
  </si>
  <si>
    <r>
      <rPr>
        <sz val="12"/>
        <rFont val="SimSun"/>
        <charset val="134"/>
      </rPr>
      <t>CCCB8001</t>
    </r>
  </si>
  <si>
    <r>
      <rPr>
        <sz val="12"/>
        <rFont val="SimSun"/>
        <charset val="134"/>
      </rPr>
      <t>粪便隐血定量试验</t>
    </r>
  </si>
  <si>
    <r>
      <rPr>
        <sz val="12"/>
        <rFont val="SimSun"/>
        <charset val="134"/>
      </rPr>
      <t xml:space="preserve">样本类型：粪便。发放采便管，样本收集，回收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采便管，使用全自动分析仪检测样本，得出潜血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数值定量检测结果，录入信息系统或人工登记，
</t>
    </r>
    <r>
      <rPr>
        <sz val="12"/>
        <rFont val="SimSun"/>
        <charset val="134"/>
      </rPr>
      <t>发送报告，按规定处理废物，接受临床相关咨询。</t>
    </r>
  </si>
  <si>
    <r>
      <rPr>
        <sz val="12"/>
        <rFont val="SimSun"/>
        <charset val="134"/>
      </rPr>
      <t>CGCX1000</t>
    </r>
  </si>
  <si>
    <r>
      <rPr>
        <sz val="12"/>
        <rFont val="SimSun"/>
        <charset val="134"/>
      </rPr>
      <t xml:space="preserve">可溶性生长刺激表
</t>
    </r>
    <r>
      <rPr>
        <sz val="12"/>
        <rFont val="SimSun"/>
        <charset val="134"/>
      </rPr>
      <t xml:space="preserve">达基因2蛋白(ST2)
</t>
    </r>
    <r>
      <rPr>
        <sz val="12"/>
        <rFont val="SimSun"/>
        <charset val="134"/>
      </rPr>
      <t>检测</t>
    </r>
  </si>
  <si>
    <r>
      <rPr>
        <sz val="12"/>
        <rFont val="SimSun"/>
        <charset val="134"/>
      </rPr>
      <t xml:space="preserve">样本类型：血清。样本采集、签收、处理、定标
</t>
    </r>
    <r>
      <rPr>
        <sz val="12"/>
        <rFont val="SimSun"/>
        <charset val="134"/>
      </rPr>
      <t xml:space="preserve">和质控，检测样本，审核结果，录入实验室信息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系统或人工登记，发送报告；按规定处理废弃物；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接受临床相关咨询。</t>
    </r>
  </si>
  <si>
    <r>
      <rPr>
        <sz val="12"/>
        <rFont val="SimSun"/>
        <charset val="134"/>
      </rPr>
      <t>CGEQ1000</t>
    </r>
  </si>
  <si>
    <r>
      <rPr>
        <sz val="12"/>
        <rFont val="SimSun"/>
        <charset val="134"/>
      </rPr>
      <t xml:space="preserve">抗肾小球基底膜抗
</t>
    </r>
    <r>
      <rPr>
        <sz val="12"/>
        <rFont val="SimSun"/>
        <charset val="134"/>
      </rPr>
      <t>体测定</t>
    </r>
  </si>
  <si>
    <r>
      <rPr>
        <sz val="12"/>
        <rFont val="SimSun"/>
        <charset val="134"/>
      </rPr>
      <t xml:space="preserve">样本类型：血液。样本采集、签收、处理，加免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疫试剂，温育，检测，质控，审核结果，录入实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验室信息系统或人工登记，发送报告；按规定处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理废弃物；接受临床相关咨询。</t>
    </r>
  </si>
  <si>
    <r>
      <rPr>
        <sz val="12"/>
        <rFont val="SimSun"/>
        <charset val="134"/>
      </rPr>
      <t>CGEY2000</t>
    </r>
  </si>
  <si>
    <r>
      <rPr>
        <sz val="12"/>
        <rFont val="SimSun"/>
        <charset val="134"/>
      </rPr>
      <t xml:space="preserve">蛋白酪氨酸磷酸酶
</t>
    </r>
    <r>
      <rPr>
        <sz val="12"/>
        <rFont val="SimSun"/>
        <charset val="134"/>
      </rPr>
      <t>抗体(IA- 2A)</t>
    </r>
  </si>
  <si>
    <r>
      <rPr>
        <sz val="12"/>
        <rFont val="SimSun"/>
        <charset val="134"/>
      </rPr>
      <t xml:space="preserve">样本类型：血液。样本采集、签收、处理，被检
</t>
    </r>
    <r>
      <rPr>
        <sz val="12"/>
        <rFont val="SimSun"/>
        <charset val="134"/>
      </rPr>
      <t xml:space="preserve">血清加胶乳试剂，混匀，检测，质控，审核结果，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录入实验室信息系统或人工登记，发送报告；按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规定处理废弃物；接受临床相关咨询。</t>
    </r>
  </si>
  <si>
    <r>
      <rPr>
        <sz val="12"/>
        <rFont val="SimSun"/>
        <charset val="134"/>
      </rPr>
      <t>CGEY3000</t>
    </r>
  </si>
  <si>
    <r>
      <rPr>
        <sz val="12"/>
        <rFont val="SimSun"/>
        <charset val="134"/>
      </rPr>
      <t xml:space="preserve">锌转运蛋白8抗体
</t>
    </r>
    <r>
      <rPr>
        <sz val="12"/>
        <rFont val="SimSun"/>
        <charset val="134"/>
      </rPr>
      <t>(ZnT-8A)</t>
    </r>
  </si>
  <si>
    <r>
      <rPr>
        <sz val="12"/>
        <rFont val="SimSun"/>
        <charset val="134"/>
      </rPr>
      <t xml:space="preserve">样本类型：血液。样本采集、签收、处理，被检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血清加胶乳试剂，混匀，检测，质控，审核结果，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录入实验室信息系统或人工登记，发送报告；按
</t>
    </r>
    <r>
      <rPr>
        <sz val="12"/>
        <rFont val="SimSun"/>
        <charset val="134"/>
      </rPr>
      <t>规定处理废弃物；接受临床相关咨询。</t>
    </r>
  </si>
  <si>
    <r>
      <rPr>
        <sz val="12"/>
        <rFont val="SimSun"/>
        <charset val="134"/>
      </rPr>
      <t>CGFQ1000</t>
    </r>
  </si>
  <si>
    <r>
      <rPr>
        <sz val="12"/>
        <rFont val="SimSun"/>
        <charset val="134"/>
      </rPr>
      <t xml:space="preserve">抗核小体抗体
</t>
    </r>
    <r>
      <rPr>
        <sz val="12"/>
        <rFont val="SimSun"/>
        <charset val="134"/>
      </rPr>
      <t>(AnuA)测定</t>
    </r>
  </si>
  <si>
    <r>
      <rPr>
        <sz val="12"/>
        <rFont val="SimSun"/>
        <charset val="134"/>
      </rPr>
      <t xml:space="preserve">样本类型：血液。样本采集、签收、处理，加免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疫试剂，温育，检测，质控，审核结果，录入实
</t>
    </r>
    <r>
      <rPr>
        <sz val="12"/>
        <rFont val="SimSun"/>
        <charset val="134"/>
      </rPr>
      <t xml:space="preserve">验室信息系统或人工登记，发送报告；按规定处
</t>
    </r>
    <r>
      <rPr>
        <sz val="12"/>
        <rFont val="SimSun"/>
        <charset val="134"/>
      </rPr>
      <t>理废弃物；接受临床相关咨询。</t>
    </r>
  </si>
  <si>
    <r>
      <rPr>
        <sz val="12"/>
        <rFont val="SimSun"/>
        <charset val="134"/>
      </rPr>
      <t>CGFV1000</t>
    </r>
  </si>
  <si>
    <r>
      <rPr>
        <sz val="12"/>
        <rFont val="SimSun"/>
        <charset val="134"/>
      </rPr>
      <t xml:space="preserve">抗组蛋白抗体
</t>
    </r>
    <r>
      <rPr>
        <sz val="12"/>
        <rFont val="SimSun"/>
        <charset val="134"/>
      </rPr>
      <t>(AHA)测定</t>
    </r>
  </si>
  <si>
    <r>
      <rPr>
        <sz val="12"/>
        <rFont val="SimSun"/>
        <charset val="134"/>
      </rPr>
      <t xml:space="preserve">样本类型：血液。样本采集、签收、处理，加免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疫试剂，温育，检测，质控，审核结果，录入实
</t>
    </r>
    <r>
      <rPr>
        <sz val="12"/>
        <rFont val="SimSun"/>
        <charset val="134"/>
      </rPr>
      <t xml:space="preserve">验室信息系统或人工登记，发送报告；按规定处
</t>
    </r>
    <r>
      <rPr>
        <sz val="12"/>
        <rFont val="SimSun"/>
        <charset val="134"/>
      </rPr>
      <t>理废弃物；接受临床相关咨询。</t>
    </r>
  </si>
  <si>
    <r>
      <rPr>
        <sz val="12"/>
        <rFont val="SimSun"/>
        <charset val="134"/>
      </rPr>
      <t>CGPY8000</t>
    </r>
  </si>
  <si>
    <r>
      <rPr>
        <sz val="12"/>
        <rFont val="SimSun"/>
        <charset val="134"/>
      </rPr>
      <t xml:space="preserve">新型隐球菌荚膜抗
</t>
    </r>
    <r>
      <rPr>
        <sz val="12"/>
        <rFont val="SimSun"/>
        <charset val="134"/>
      </rPr>
      <t>原测定</t>
    </r>
  </si>
  <si>
    <r>
      <rPr>
        <sz val="12"/>
        <rFont val="SimSun"/>
        <charset val="134"/>
      </rPr>
      <t xml:space="preserve">样本类型：脑脊液、血液。样本采集、签收、处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理，加免疫试剂，温育，检测，质控，审核结果，
</t>
    </r>
    <r>
      <rPr>
        <sz val="12"/>
        <rFont val="SimSun"/>
        <charset val="134"/>
      </rPr>
      <t xml:space="preserve">录入实验室信息系统或人工登记，发送报告；按
</t>
    </r>
    <r>
      <rPr>
        <sz val="12"/>
        <rFont val="SimSun"/>
        <charset val="134"/>
      </rPr>
      <t>规定处理废弃物；接受临床相关咨询。</t>
    </r>
  </si>
  <si>
    <r>
      <rPr>
        <sz val="12"/>
        <rFont val="SimSun"/>
        <charset val="134"/>
      </rPr>
      <t>CGSL1000</t>
    </r>
  </si>
  <si>
    <r>
      <rPr>
        <sz val="12"/>
        <rFont val="SimSun"/>
        <charset val="134"/>
      </rPr>
      <t>肺癌自身抗体测定</t>
    </r>
  </si>
  <si>
    <r>
      <rPr>
        <sz val="12"/>
        <rFont val="SimSun"/>
        <charset val="134"/>
      </rPr>
      <t xml:space="preserve">样本类型：血液。样本采集、签收、处理，加免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疫试剂，温育，检测，质控，审核结果，录入实
</t>
    </r>
    <r>
      <rPr>
        <sz val="12"/>
        <rFont val="SimSun"/>
        <charset val="134"/>
      </rPr>
      <t xml:space="preserve">验室信息系统或人工登记，发送报告；按规定处
</t>
    </r>
    <r>
      <rPr>
        <sz val="12"/>
        <rFont val="SimSun"/>
        <charset val="134"/>
      </rPr>
      <t>理废弃物；接受临床相关咨询。</t>
    </r>
  </si>
  <si>
    <r>
      <rPr>
        <sz val="12"/>
        <rFont val="SimSun"/>
        <charset val="134"/>
      </rPr>
      <t xml:space="preserve">最高收费不
</t>
    </r>
    <r>
      <rPr>
        <sz val="12"/>
        <rFont val="SimSun"/>
        <charset val="134"/>
      </rPr>
      <t>超过350元。</t>
    </r>
  </si>
  <si>
    <r>
      <rPr>
        <sz val="12"/>
        <rFont val="SimSun"/>
        <charset val="134"/>
      </rPr>
      <t>CGSN1000</t>
    </r>
  </si>
  <si>
    <r>
      <rPr>
        <sz val="12"/>
        <rFont val="SimSun"/>
        <charset val="134"/>
      </rPr>
      <t xml:space="preserve">异常凝血酶原
</t>
    </r>
    <r>
      <rPr>
        <sz val="12"/>
        <rFont val="SimSun"/>
        <charset val="134"/>
      </rPr>
      <t>(PIVKA-II)测定</t>
    </r>
  </si>
  <si>
    <r>
      <rPr>
        <sz val="12"/>
        <rFont val="SimSun"/>
        <charset val="134"/>
      </rPr>
      <t>CLBX8000</t>
    </r>
  </si>
  <si>
    <r>
      <rPr>
        <sz val="12"/>
        <rFont val="SimSun"/>
        <charset val="134"/>
      </rPr>
      <t xml:space="preserve">超敏丙型肝炎病毒
</t>
    </r>
    <r>
      <rPr>
        <sz val="12"/>
        <rFont val="SimSun"/>
        <charset val="134"/>
      </rPr>
      <t>核糖核酸定量检测</t>
    </r>
  </si>
  <si>
    <r>
      <rPr>
        <sz val="12"/>
        <rFont val="SimSun"/>
        <charset val="134"/>
      </rPr>
      <t xml:space="preserve">  用于检测低浓度样本，要求实际灵敏度小于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>20IU/mL。</t>
    </r>
  </si>
  <si>
    <r>
      <rPr>
        <sz val="12"/>
        <rFont val="SimSun"/>
        <charset val="134"/>
      </rPr>
      <t>CLBY8000</t>
    </r>
  </si>
  <si>
    <r>
      <rPr>
        <sz val="12"/>
        <rFont val="SimSun"/>
        <charset val="134"/>
      </rPr>
      <t xml:space="preserve">超敏乙型肝炎病毒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脱氧核糖核酸定量
</t>
    </r>
    <r>
      <rPr>
        <sz val="12"/>
        <rFont val="SimSun"/>
        <charset val="134"/>
      </rPr>
      <t>检测</t>
    </r>
  </si>
  <si>
    <r>
      <rPr>
        <sz val="12"/>
        <rFont val="SimSun"/>
        <charset val="134"/>
      </rPr>
      <t xml:space="preserve">用于检测低浓度样本，要求实际灵敏度小于
</t>
    </r>
    <r>
      <rPr>
        <sz val="12"/>
        <rFont val="SimSun"/>
        <charset val="134"/>
      </rPr>
      <t>20IU/mL。</t>
    </r>
  </si>
  <si>
    <r>
      <rPr>
        <sz val="12"/>
        <rFont val="SimSun"/>
        <charset val="134"/>
      </rPr>
      <t>FFA01710</t>
    </r>
  </si>
  <si>
    <r>
      <rPr>
        <sz val="12"/>
        <rFont val="SimSun"/>
        <charset val="134"/>
      </rPr>
      <t>视频头脉冲试验</t>
    </r>
  </si>
  <si>
    <r>
      <rPr>
        <sz val="12"/>
        <rFont val="SimSun"/>
        <charset val="134"/>
      </rPr>
      <t xml:space="preserve">使用高频自然的被动甩头刺激，客观测量头部和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眼睛的运动，评估前庭眼反射的增益，快速鉴别
</t>
    </r>
    <r>
      <rPr>
        <sz val="12"/>
        <rFont val="SimSun"/>
        <charset val="134"/>
      </rPr>
      <t>和定位受损半规管。医生完成诊断报告。</t>
    </r>
  </si>
  <si>
    <r>
      <rPr>
        <sz val="12"/>
        <rFont val="SimSun"/>
        <charset val="134"/>
      </rPr>
      <t>FPA01605</t>
    </r>
  </si>
  <si>
    <r>
      <rPr>
        <sz val="12"/>
        <rFont val="SimSun"/>
        <charset val="134"/>
      </rPr>
      <t>胃肠传输时间检测</t>
    </r>
  </si>
  <si>
    <r>
      <rPr>
        <sz val="12"/>
        <rFont val="SimSun"/>
        <charset val="134"/>
      </rPr>
      <t xml:space="preserve">解释检查事宜，指导受检者完成吞服一颗或多颗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胃肠动力标记物胶囊，同时记录吞服时间，受检
</t>
    </r>
    <r>
      <rPr>
        <sz val="12"/>
        <rFont val="SimSun"/>
        <charset val="134"/>
      </rPr>
      <t xml:space="preserve">者在规定时间进行一次或多次X射线拍摄。通过
</t>
    </r>
    <r>
      <rPr>
        <sz val="12"/>
        <rFont val="SimSun"/>
        <charset val="134"/>
      </rPr>
      <t xml:space="preserve">观察标记物在食道、胃、十二指肠、各组小肠、
</t>
    </r>
    <r>
      <rPr>
        <sz val="12"/>
        <rFont val="SimSun"/>
        <charset val="134"/>
      </rPr>
      <t xml:space="preserve">各段结肠的分布及排出情况，观察、评估、计算
</t>
    </r>
    <r>
      <rPr>
        <sz val="12"/>
        <rFont val="SimSun"/>
        <charset val="134"/>
      </rPr>
      <t>后，进行病情分析做出诊断。含X线摄影。</t>
    </r>
  </si>
  <si>
    <r>
      <rPr>
        <sz val="12"/>
        <rFont val="SimSun"/>
        <charset val="134"/>
      </rPr>
      <t>HAL48103</t>
    </r>
  </si>
  <si>
    <r>
      <rPr>
        <sz val="12"/>
        <rFont val="SimSun"/>
        <charset val="134"/>
      </rPr>
      <t>分娩镇痛</t>
    </r>
  </si>
  <si>
    <r>
      <rPr>
        <sz val="12"/>
        <rFont val="SimSun"/>
        <charset val="134"/>
      </rPr>
      <t xml:space="preserve">由产科医生、麻醉医生、助产士共同协作完成。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分娩镇痛宣教后，产科医生和麻醉医生对产妇进
</t>
    </r>
    <r>
      <rPr>
        <sz val="12"/>
        <rFont val="SimSun"/>
        <charset val="134"/>
      </rPr>
      <t xml:space="preserve">行适应症等情况评估，分别签署知情同意书，产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妇接入产房，麻醉医生进行椎管内阻滞镇痛，全
</t>
    </r>
    <r>
      <rPr>
        <sz val="12"/>
        <rFont val="SimSun"/>
        <charset val="134"/>
      </rPr>
      <t xml:space="preserve">程观察产妇各项生命体征、疼痛指数、运动评分，
</t>
    </r>
    <r>
      <rPr>
        <sz val="12"/>
        <rFont val="SimSun"/>
        <charset val="134"/>
      </rPr>
      <t xml:space="preserve">处理可能出现的意外和并发症。产科医生、助产
</t>
    </r>
    <r>
      <rPr>
        <sz val="12"/>
        <rFont val="SimSun"/>
        <charset val="134"/>
      </rPr>
      <t xml:space="preserve">士和麻醉医生进行产程全程监护(胎心、宫缩强
</t>
    </r>
    <r>
      <rPr>
        <sz val="12"/>
        <rFont val="SimSun"/>
        <charset val="134"/>
      </rPr>
      <t xml:space="preserve">度和产程进展等),动态调整麻醉用药和产程处
</t>
    </r>
    <r>
      <rPr>
        <sz val="12"/>
        <rFont val="SimSun"/>
        <charset val="134"/>
      </rPr>
      <t xml:space="preserve">理；分娩结束，观察产妇生命体征直至平稳。包
</t>
    </r>
    <r>
      <rPr>
        <sz val="12"/>
        <rFont val="SimSun"/>
        <charset val="134"/>
      </rPr>
      <t>含麻醉费和仪器监护费。</t>
    </r>
  </si>
  <si>
    <r>
      <rPr>
        <sz val="12"/>
        <rFont val="SimSun"/>
        <charset val="134"/>
      </rPr>
      <t>4小时</t>
    </r>
  </si>
  <si>
    <r>
      <rPr>
        <sz val="12"/>
        <rFont val="SimSun"/>
        <charset val="134"/>
      </rPr>
      <t xml:space="preserve">不足4小时
</t>
    </r>
    <r>
      <rPr>
        <sz val="12"/>
        <rFont val="SimSun"/>
        <charset val="134"/>
      </rPr>
      <t xml:space="preserve">按4小时计，
</t>
    </r>
    <r>
      <rPr>
        <sz val="12"/>
        <rFont val="SimSun"/>
        <charset val="134"/>
      </rPr>
      <t xml:space="preserve">每增加1小
</t>
    </r>
    <r>
      <rPr>
        <sz val="12"/>
        <rFont val="SimSun"/>
        <charset val="134"/>
      </rPr>
      <t>时加收10%。</t>
    </r>
  </si>
  <si>
    <r>
      <rPr>
        <sz val="12"/>
        <rFont val="SimSun"/>
        <charset val="134"/>
      </rPr>
      <t>HAM62604</t>
    </r>
  </si>
  <si>
    <r>
      <rPr>
        <sz val="12"/>
        <rFont val="SimSun"/>
        <charset val="134"/>
      </rPr>
      <t>经口置喉罩术</t>
    </r>
  </si>
  <si>
    <r>
      <rPr>
        <sz val="12"/>
        <rFont val="SimSun"/>
        <charset val="134"/>
      </rPr>
      <t xml:space="preserve">包括手术室内及手术室外为辅助通气经口置入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喉罩术。术前评估、签字、监护，静脉给药，清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理口腔分泌物，经口置入喉罩，听诊双肺呼吸音，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置入胃管，确保引流通畅，固定喉罩，连接麻醉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>机或呼吸机行机械通气。</t>
    </r>
  </si>
  <si>
    <r>
      <rPr>
        <sz val="12"/>
        <rFont val="SimSun"/>
        <charset val="134"/>
      </rPr>
      <t xml:space="preserve">一次性使用动
</t>
    </r>
    <r>
      <rPr>
        <sz val="12"/>
        <rFont val="SimSun"/>
        <charset val="134"/>
      </rPr>
      <t xml:space="preserve">静脉留置针，
</t>
    </r>
    <r>
      <rPr>
        <sz val="12"/>
        <rFont val="SimSun"/>
        <charset val="134"/>
      </rPr>
      <t xml:space="preserve">电极，吸氧管，
</t>
    </r>
    <r>
      <rPr>
        <sz val="12"/>
        <rFont val="SimSun"/>
        <charset val="134"/>
      </rPr>
      <t xml:space="preserve">面罩，呼吸管
</t>
    </r>
    <r>
      <rPr>
        <sz val="12"/>
        <rFont val="SimSun"/>
        <charset val="134"/>
      </rPr>
      <t>路，喉罩</t>
    </r>
  </si>
  <si>
    <r>
      <rPr>
        <sz val="12"/>
        <rFont val="SimSun"/>
        <charset val="134"/>
      </rPr>
      <t>HJE73304</t>
    </r>
  </si>
  <si>
    <r>
      <rPr>
        <sz val="12"/>
        <rFont val="SimSun"/>
        <charset val="134"/>
      </rPr>
      <t>肺楔形切除术</t>
    </r>
  </si>
  <si>
    <r>
      <rPr>
        <sz val="12"/>
        <rFont val="SimSun"/>
        <charset val="134"/>
      </rPr>
      <t xml:space="preserve">指按楔形将肺组织部分切除。胸后外侧或前外侧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切口，消毒铺巾，贴膜，电刀开胸。探查病变部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位，可用肺切割缝合器切除，修补肺组织。止血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并放置胸腔引流管，关胸。不含病理学检查、淋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>巴结清扫。</t>
    </r>
  </si>
  <si>
    <r>
      <rPr>
        <sz val="12"/>
        <rFont val="SimSun"/>
        <charset val="134"/>
      </rPr>
      <t xml:space="preserve">内固定材料，
</t>
    </r>
    <r>
      <rPr>
        <sz val="12"/>
        <rFont val="SimSun"/>
        <charset val="134"/>
      </rPr>
      <t>特殊缝线</t>
    </r>
  </si>
  <si>
    <r>
      <rPr>
        <sz val="12"/>
        <rFont val="SimSun"/>
        <charset val="134"/>
      </rPr>
      <t>HJE73305</t>
    </r>
  </si>
  <si>
    <r>
      <rPr>
        <sz val="12"/>
        <rFont val="SimSun"/>
        <charset val="134"/>
      </rPr>
      <t>肺大泡切除修补术</t>
    </r>
  </si>
  <si>
    <r>
      <rPr>
        <sz val="12"/>
        <rFont val="SimSun"/>
        <charset val="134"/>
      </rPr>
      <t xml:space="preserve">胸后外侧或前外侧切口，消毒铺巾，贴膜，电刀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 xml:space="preserve">开胸。探查肺大泡部位，切除或结扎肺大泡并修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补肺组织。电刀止血，放置胸腔引流管，关胸。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>不含胸膜固定术、病理学检查。</t>
    </r>
  </si>
  <si>
    <r>
      <rPr>
        <sz val="12"/>
        <rFont val="SimSun"/>
        <charset val="134"/>
      </rPr>
      <t>HJE75301</t>
    </r>
  </si>
  <si>
    <r>
      <rPr>
        <sz val="12"/>
        <rFont val="SimSun"/>
        <charset val="134"/>
      </rPr>
      <t>全肺切除术</t>
    </r>
  </si>
  <si>
    <r>
      <rPr>
        <sz val="12"/>
        <rFont val="SimSun"/>
        <charset val="134"/>
      </rPr>
      <t xml:space="preserve">胸后外侧或前外侧切口，消毒铺巾，贴膜，电刀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开胸。探查病变部位，解剖肺裂和血管，结扎切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断肺动脉，静脉，切断及闭合主支气管，摘除全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肺，可包埋主支气管残端。止血并放置胸腔引流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管。关胸。不含淋巴结清扫、病理学检查。</t>
    </r>
  </si>
  <si>
    <r>
      <rPr>
        <sz val="12"/>
        <rFont val="SimSun"/>
        <charset val="134"/>
      </rPr>
      <t xml:space="preserve">内固定材料，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特殊缝线，止
</t>
    </r>
    <r>
      <rPr>
        <sz val="12"/>
        <rFont val="SimSun"/>
        <charset val="134"/>
      </rPr>
      <t>血材料</t>
    </r>
  </si>
  <si>
    <r>
      <rPr>
        <sz val="12"/>
        <rFont val="SimSun"/>
        <charset val="134"/>
      </rPr>
      <t>单侧</t>
    </r>
  </si>
  <si>
    <r>
      <rPr>
        <sz val="12"/>
        <rFont val="SimSun"/>
        <charset val="134"/>
      </rPr>
      <t>HJF73303</t>
    </r>
  </si>
  <si>
    <r>
      <rPr>
        <sz val="12"/>
        <rFont val="SimSun"/>
        <charset val="134"/>
      </rPr>
      <t>袖状肺叶切除术</t>
    </r>
  </si>
  <si>
    <r>
      <rPr>
        <sz val="12"/>
        <rFont val="SimSun"/>
        <charset val="134"/>
      </rPr>
      <t xml:space="preserve">胸后外侧或前外侧切口，消毒铺巾，贴膜，电刀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开胸。探查病变部位，解剖肺裂和血管，结扎切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断肺叶的动脉，静脉，切断病变肺叶支气管的上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端及下端，摘除肺叶，并将保留肺叶的支气管的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近端与主支气管或气管吻合。电刀或超声刀止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血，放置胸腔引流管，关胸。不含淋巴结清扫、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>病理学检查。</t>
    </r>
  </si>
  <si>
    <r>
      <rPr>
        <sz val="12"/>
        <rFont val="SimSun"/>
        <charset val="134"/>
      </rPr>
      <t xml:space="preserve">内固定材料，
</t>
    </r>
    <r>
      <rPr>
        <sz val="12"/>
        <rFont val="SimSun"/>
        <charset val="134"/>
      </rPr>
      <t xml:space="preserve">特殊缝线，止
</t>
    </r>
    <r>
      <rPr>
        <sz val="12"/>
        <rFont val="SimSun"/>
        <charset val="134"/>
      </rPr>
      <t>血材料</t>
    </r>
  </si>
  <si>
    <r>
      <rPr>
        <sz val="12"/>
        <rFont val="SimSun"/>
        <charset val="134"/>
      </rPr>
      <t>HJG73301</t>
    </r>
  </si>
  <si>
    <r>
      <rPr>
        <sz val="12"/>
        <rFont val="SimSun"/>
        <charset val="134"/>
      </rPr>
      <t>肺段切除术</t>
    </r>
  </si>
  <si>
    <r>
      <rPr>
        <sz val="12"/>
        <rFont val="SimSun"/>
        <charset val="134"/>
      </rPr>
      <t xml:space="preserve">胸后外侧或前外侧切口，消毒铺巾，贴膜，电刀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 xml:space="preserve">开胸，探查病变部位，解剖肺裂和血管，结扎切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断肺段的动脉，切断及闭合段支气管，切断及修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 xml:space="preserve">补肺断面。电刀或超声刀止血。放置胸腔引流管，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关胸。不含淋巴结清扫术、病理学检查。</t>
    </r>
  </si>
  <si>
    <r>
      <rPr>
        <sz val="12"/>
        <rFont val="SimSun"/>
        <charset val="134"/>
      </rPr>
      <t>肺癌根治术</t>
    </r>
  </si>
  <si>
    <r>
      <rPr>
        <sz val="12"/>
        <rFont val="SimSun"/>
        <charset val="134"/>
      </rPr>
      <t>含淋巴结清扫。</t>
    </r>
  </si>
  <si>
    <r>
      <rPr>
        <sz val="12"/>
        <rFont val="SimSun"/>
        <charset val="134"/>
      </rPr>
      <t>HL962202</t>
    </r>
  </si>
  <si>
    <r>
      <rPr>
        <sz val="12"/>
        <rFont val="SimSun"/>
        <charset val="134"/>
      </rPr>
      <t xml:space="preserve">外周动脉穿刺置管
</t>
    </r>
    <r>
      <rPr>
        <sz val="12"/>
        <rFont val="SimSun"/>
        <charset val="134"/>
      </rPr>
      <t>术</t>
    </r>
  </si>
  <si>
    <r>
      <rPr>
        <sz val="12"/>
        <rFont val="SimSun"/>
        <charset val="134"/>
      </rPr>
      <t>消毒，局麻，动脉穿刺置管，不含特殊定位方法。</t>
    </r>
  </si>
  <si>
    <r>
      <rPr>
        <sz val="12"/>
        <rFont val="SimSun"/>
        <charset val="134"/>
      </rPr>
      <t>HM905901</t>
    </r>
  </si>
  <si>
    <r>
      <rPr>
        <sz val="12"/>
        <rFont val="SimSun"/>
        <charset val="134"/>
      </rPr>
      <t xml:space="preserve">体外膜肺氧合
</t>
    </r>
    <r>
      <rPr>
        <sz val="12"/>
        <rFont val="SimSun"/>
        <charset val="134"/>
      </rPr>
      <t>(ECMO)运行监测</t>
    </r>
  </si>
  <si>
    <r>
      <rPr>
        <sz val="12"/>
        <rFont val="SimSun"/>
        <charset val="134"/>
      </rPr>
      <t xml:space="preserve">体外膜肺氧合(ECMO)过程中，机器使用及维护，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相关材料更换。不含左右心室辅助泵安装术。</t>
    </r>
  </si>
  <si>
    <r>
      <rPr>
        <sz val="12"/>
        <rFont val="SimSun"/>
        <charset val="134"/>
      </rPr>
      <t>HM962901</t>
    </r>
  </si>
  <si>
    <r>
      <rPr>
        <sz val="12"/>
        <rFont val="SimSun"/>
        <charset val="134"/>
      </rPr>
      <t xml:space="preserve">体外人工膜肺
</t>
    </r>
    <r>
      <rPr>
        <sz val="12"/>
        <rFont val="SimSun"/>
        <charset val="134"/>
      </rPr>
      <t>(ECMO)安装术</t>
    </r>
  </si>
  <si>
    <r>
      <rPr>
        <sz val="12"/>
        <rFont val="SimSun"/>
        <charset val="134"/>
      </rPr>
      <t xml:space="preserve">预充管道，腹股沟切口经股动静脉，或经右心房
</t>
    </r>
    <r>
      <rPr>
        <sz val="6"/>
        <rFont val="Arial"/>
        <family val="2"/>
      </rPr>
      <t xml:space="preserve">
</t>
    </r>
    <r>
      <rPr>
        <sz val="12"/>
        <rFont val="SimSun"/>
        <charset val="134"/>
      </rPr>
      <t>和升主动脉，或颈部穿刺经颈动静脉，置入管道。</t>
    </r>
  </si>
  <si>
    <r>
      <rPr>
        <sz val="12"/>
        <rFont val="SimSun"/>
        <charset val="134"/>
      </rPr>
      <t xml:space="preserve">钢丝，特殊缝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>线，止血材料</t>
    </r>
  </si>
  <si>
    <r>
      <rPr>
        <sz val="12"/>
        <rFont val="SimSun"/>
        <charset val="134"/>
      </rPr>
      <t>HSK73404</t>
    </r>
  </si>
  <si>
    <r>
      <rPr>
        <sz val="12"/>
        <rFont val="SimSun"/>
        <charset val="134"/>
      </rPr>
      <t xml:space="preserve">经尿道前列腺激光
</t>
    </r>
    <r>
      <rPr>
        <sz val="12"/>
        <rFont val="SimSun"/>
        <charset val="134"/>
      </rPr>
      <t>气化切除术</t>
    </r>
  </si>
  <si>
    <r>
      <rPr>
        <sz val="12"/>
        <rFont val="SimSun"/>
        <charset val="134"/>
      </rPr>
      <t xml:space="preserve">会阴区消毒，尿道润滑，尿道膀胱镜检查，使用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绿激光或蓝激光气化切除前列腺组织，止血，膀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>胱冲洗，留置尿管。不含膀胱造瘘术。</t>
    </r>
  </si>
  <si>
    <r>
      <rPr>
        <sz val="12"/>
        <rFont val="SimSun"/>
        <charset val="134"/>
      </rPr>
      <t>光纤</t>
    </r>
  </si>
  <si>
    <r>
      <rPr>
        <sz val="12"/>
        <rFont val="SimSun"/>
        <charset val="134"/>
      </rPr>
      <t>HTF73502</t>
    </r>
  </si>
  <si>
    <r>
      <rPr>
        <sz val="12"/>
        <rFont val="SimSun"/>
        <charset val="134"/>
      </rPr>
      <t xml:space="preserve">经腹子宫内膜异位
</t>
    </r>
    <r>
      <rPr>
        <sz val="12"/>
        <rFont val="SimSun"/>
        <charset val="134"/>
      </rPr>
      <t>病灶切除术</t>
    </r>
  </si>
  <si>
    <r>
      <rPr>
        <sz val="12"/>
        <rFont val="SimSun"/>
        <charset val="134"/>
      </rPr>
      <t xml:space="preserve">消毒铺巾，依次切开皮下、筋膜、肌肉直至腹膜，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切开腹膜进入腹腔，依次分离子宫、双侧输卵管、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卵巢与周围形成的不同程度的粘连带，基本恢复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盆腔脏器的自然解剖位置，剥离卵巢囊肿病灶，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重建卵巢，切除子宫宫骶韧带、子宫直肠凹陷处、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子宫腺肌瘤等子宫内膜异位病灶，必要时切除子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宫或直肠，仔细缝合创面，修复组织、仔细止血、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彻底冲洗、放置引流、关闭腹腔。</t>
    </r>
  </si>
  <si>
    <r>
      <rPr>
        <sz val="12"/>
        <rFont val="SimSun"/>
        <charset val="134"/>
      </rPr>
      <t xml:space="preserve">特殊缝线，止
</t>
    </r>
    <r>
      <rPr>
        <sz val="12"/>
        <rFont val="SimSun"/>
        <charset val="134"/>
      </rPr>
      <t xml:space="preserve">血材料，防粘
</t>
    </r>
    <r>
      <rPr>
        <sz val="12"/>
        <rFont val="SimSun"/>
        <charset val="134"/>
      </rPr>
      <t>连材料</t>
    </r>
  </si>
  <si>
    <r>
      <rPr>
        <sz val="12"/>
        <rFont val="SimSun"/>
        <charset val="134"/>
      </rPr>
      <t>HWA57301</t>
    </r>
  </si>
  <si>
    <r>
      <rPr>
        <sz val="12"/>
        <rFont val="SimSun"/>
        <charset val="134"/>
      </rPr>
      <t>上肢关节松解术</t>
    </r>
  </si>
  <si>
    <r>
      <rPr>
        <sz val="12"/>
        <rFont val="SimSun"/>
        <charset val="134"/>
      </rPr>
      <t>包括肩、肘、腕关节。</t>
    </r>
  </si>
  <si>
    <r>
      <rPr>
        <sz val="12"/>
        <rFont val="SimSun"/>
        <charset val="134"/>
      </rPr>
      <t>下肢关节松解术</t>
    </r>
  </si>
  <si>
    <r>
      <rPr>
        <sz val="12"/>
        <rFont val="SimSun"/>
        <charset val="134"/>
      </rPr>
      <t>包括髋、膝、踝、足关节。</t>
    </r>
  </si>
  <si>
    <r>
      <rPr>
        <sz val="12"/>
        <rFont val="SimSun"/>
        <charset val="134"/>
      </rPr>
      <t>HX848105</t>
    </r>
  </si>
  <si>
    <r>
      <rPr>
        <sz val="12"/>
        <rFont val="SimSun"/>
        <charset val="134"/>
      </rPr>
      <t>肉毒杆菌毒素注射</t>
    </r>
  </si>
  <si>
    <r>
      <rPr>
        <sz val="12"/>
        <rFont val="SimSun"/>
        <charset val="134"/>
      </rPr>
      <t xml:space="preserve">将神经毒素准确地注射入靶肌肉通过麻痹靶肌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肉实现治疗目的。消毒、表面麻醉，根据患者动
</t>
    </r>
    <r>
      <rPr>
        <sz val="5"/>
        <rFont val="Arial"/>
        <family val="2"/>
      </rPr>
      <t xml:space="preserve">
</t>
    </r>
    <r>
      <rPr>
        <sz val="12"/>
        <rFont val="SimSun"/>
        <charset val="134"/>
      </rPr>
      <t xml:space="preserve">态和静态时肌肉状况来决定注射点，并用标记液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 xml:space="preserve">标记，采用特殊的注射器，必要时在肌电图引导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下进行准确的肌肉内注射。不含肌电图引导。</t>
    </r>
  </si>
  <si>
    <r>
      <rPr>
        <sz val="12"/>
        <rFont val="SimSun"/>
        <charset val="134"/>
      </rPr>
      <t>部位</t>
    </r>
  </si>
  <si>
    <r>
      <rPr>
        <sz val="12"/>
        <rFont val="SimSun"/>
        <charset val="134"/>
      </rPr>
      <t>HYA73314</t>
    </r>
  </si>
  <si>
    <r>
      <rPr>
        <sz val="12"/>
        <rFont val="SimSun"/>
        <charset val="134"/>
      </rPr>
      <t xml:space="preserve">乳腺肿物微创旋切
</t>
    </r>
    <r>
      <rPr>
        <sz val="12"/>
        <rFont val="SimSun"/>
        <charset val="134"/>
      </rPr>
      <t>术</t>
    </r>
  </si>
  <si>
    <r>
      <rPr>
        <sz val="12"/>
        <rFont val="SimSun"/>
        <charset val="134"/>
      </rPr>
      <t xml:space="preserve">患者仰卧于手术台上，彩色多普勒超声反复扫查
</t>
    </r>
    <r>
      <rPr>
        <sz val="3"/>
        <rFont val="Arial"/>
        <family val="2"/>
      </rPr>
      <t xml:space="preserve">
</t>
    </r>
    <r>
      <rPr>
        <sz val="12"/>
        <rFont val="SimSun"/>
        <charset val="134"/>
      </rPr>
      <t xml:space="preserve">确认肿块位置，用中性油笔于体表标记，设计手
</t>
    </r>
    <r>
      <rPr>
        <sz val="12"/>
        <rFont val="SimSun"/>
        <charset val="134"/>
      </rPr>
      <t xml:space="preserve">术进针点，常规消毒铺巾。1%利多卡因10ml注
</t>
    </r>
    <r>
      <rPr>
        <sz val="12"/>
        <rFont val="SimSun"/>
        <charset val="134"/>
      </rPr>
      <t xml:space="preserve">射至手术进针点周围皮下、肿块表面皮下、肿块
</t>
    </r>
    <r>
      <rPr>
        <sz val="12"/>
        <rFont val="SimSun"/>
        <charset val="134"/>
      </rPr>
      <t xml:space="preserve">底部相应乳房后间隙及手术针道行局部浸润麻
</t>
    </r>
    <r>
      <rPr>
        <sz val="12"/>
        <rFont val="SimSun"/>
        <charset val="134"/>
      </rPr>
      <t xml:space="preserve">醉，做皮肤小切口，长约0.5cm。彩色多普勒超
</t>
    </r>
    <r>
      <rPr>
        <sz val="12"/>
        <rFont val="SimSun"/>
        <charset val="134"/>
      </rPr>
      <t xml:space="preserve">声引导下，通过乳房旋切系统将一次性旋切穿刺
</t>
    </r>
    <r>
      <rPr>
        <sz val="12"/>
        <rFont val="SimSun"/>
        <charset val="134"/>
      </rPr>
      <t xml:space="preserve">针置于肿块底部下方，超声反复探查，确认肿块
</t>
    </r>
    <r>
      <rPr>
        <sz val="12"/>
        <rFont val="SimSun"/>
        <charset val="134"/>
      </rPr>
      <t xml:space="preserve">最大径位于旋切穿刺针槽切除范围内，在超声动
</t>
    </r>
    <r>
      <rPr>
        <sz val="12"/>
        <rFont val="SimSun"/>
        <charset val="134"/>
      </rPr>
      <t xml:space="preserve">态监测下，逐次将肿块切除。超声多方位探查，
</t>
    </r>
    <r>
      <rPr>
        <sz val="12"/>
        <rFont val="SimSun"/>
        <charset val="134"/>
      </rPr>
      <t xml:space="preserve">局部未见血肿形成，局部加压10分钟，查无活
</t>
    </r>
    <r>
      <rPr>
        <sz val="12"/>
        <rFont val="SimSun"/>
        <charset val="134"/>
      </rPr>
      <t>动性出血，局部加压包扎。不含病理学检查。</t>
    </r>
  </si>
  <si>
    <r>
      <rPr>
        <sz val="12"/>
        <rFont val="SimSun"/>
        <charset val="134"/>
      </rPr>
      <t xml:space="preserve">旋切穿刺针、
</t>
    </r>
    <r>
      <rPr>
        <sz val="12"/>
        <rFont val="SimSun"/>
        <charset val="134"/>
      </rPr>
      <t xml:space="preserve">乳腺肿物标记
</t>
    </r>
    <r>
      <rPr>
        <sz val="12"/>
        <rFont val="SimSun"/>
        <charset val="134"/>
      </rPr>
      <t>物</t>
    </r>
  </si>
  <si>
    <r>
      <rPr>
        <sz val="12"/>
        <rFont val="SimSun"/>
        <charset val="134"/>
      </rPr>
      <t>NBFA1000</t>
    </r>
  </si>
  <si>
    <r>
      <rPr>
        <sz val="12"/>
        <rFont val="SimSun"/>
        <charset val="134"/>
      </rPr>
      <t xml:space="preserve">超声骨动力系统辅
</t>
    </r>
    <r>
      <rPr>
        <sz val="3.5"/>
        <rFont val="Arial"/>
        <family val="2"/>
      </rPr>
      <t xml:space="preserve">
</t>
    </r>
    <r>
      <rPr>
        <sz val="12"/>
        <rFont val="SimSun"/>
        <charset val="134"/>
      </rPr>
      <t>助操作</t>
    </r>
  </si>
  <si>
    <r>
      <rPr>
        <sz val="12"/>
        <rFont val="SimSun"/>
        <charset val="134"/>
      </rPr>
      <t>相关消耗：超声骨动力系统、刀头、液流管套。</t>
    </r>
  </si>
  <si>
    <r>
      <rPr>
        <sz val="12"/>
        <rFont val="SimSun"/>
        <charset val="134"/>
      </rPr>
      <t xml:space="preserve">限一次性超
</t>
    </r>
    <r>
      <rPr>
        <sz val="12"/>
        <rFont val="SimSun"/>
        <charset val="134"/>
      </rPr>
      <t>声骨刀使用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</si>
</sst>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\ \ @"/>
  </numFmts>
  <fonts count="19">
    <font>
      <sz val="11"/>
      <color rgb="FF000000"/>
      <name val="Arial"/>
      <charset val="204"/>
    </font>
    <font>
      <b/>
      <sz val="15"/>
      <color rgb="FF000000"/>
      <name val="SimHei"/>
      <family val="3"/>
    </font>
    <font>
      <b/>
      <sz val="22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SimSun"/>
      <charset val="134"/>
    </font>
    <font>
      <sz val="3"/>
      <name val="Arial"/>
      <family val="2"/>
    </font>
    <font>
      <sz val="5"/>
      <name val="Arial"/>
      <family val="2"/>
    </font>
    <font>
      <sz val="3.5"/>
      <name val="Arial"/>
      <family val="2"/>
    </font>
    <font>
      <b/>
      <sz val="12"/>
      <name val="SimSun"/>
      <charset val="134"/>
    </font>
    <font>
      <sz val="6"/>
      <name val="Arial"/>
      <family val="2"/>
    </font>
    <font>
      <b/>
      <sz val="22"/>
      <name val="SimSun"/>
      <charset val="134"/>
    </font>
    <font>
      <b/>
      <sz val="15"/>
      <name val="SimHei"/>
      <family val="3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 indent="2"/>
    </xf>
    <xf numFmtId="0" fontId="2" fillId="0" borderId="0" xfId="0" applyNumberFormat="1" applyFont="1" applyFill="1" applyBorder="1" applyAlignment="1">
      <alignment horizontal="left" vertical="center" wrapText="1" indent="2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38" workbookViewId="0">
      <selection activeCell="I48" sqref="I48"/>
    </sheetView>
  </sheetViews>
  <sheetFormatPr defaultColWidth="10.25" defaultRowHeight="14.25"/>
  <cols>
    <col min="1" max="1" width="7.625" customWidth="1"/>
    <col min="2" max="2" width="15.375" customWidth="1"/>
    <col min="3" max="3" width="14.75" customWidth="1"/>
    <col min="4" max="4" width="9.625" customWidth="1"/>
    <col min="5" max="5" width="51.125" customWidth="1"/>
    <col min="6" max="6" width="1.5" customWidth="1"/>
    <col min="7" max="7" width="2.625" customWidth="1"/>
    <col min="8" max="8" width="1.5" customWidth="1"/>
    <col min="9" max="9" width="15.625" customWidth="1"/>
    <col min="10" max="10" width="6.375" customWidth="1"/>
    <col min="11" max="11" width="6.125" customWidth="1"/>
    <col min="12" max="12" width="11.125" customWidth="1"/>
    <col min="13" max="13" width="1.25" customWidth="1"/>
    <col min="14" max="14" width="6.125" customWidth="1"/>
    <col min="16" max="16" width="13.125" customWidth="1"/>
    <col min="17" max="17" width="12.125" customWidth="1"/>
  </cols>
  <sheetData>
    <row r="1" spans="1:17" ht="54.95" customHeight="1">
      <c r="A1" s="15" t="s">
        <v>1</v>
      </c>
      <c r="B1" s="14"/>
      <c r="C1" s="14"/>
      <c r="D1" s="14"/>
      <c r="E1" s="14"/>
      <c r="F1" s="14" t="s">
        <v>0</v>
      </c>
      <c r="G1" s="14"/>
      <c r="H1" s="14" t="s">
        <v>0</v>
      </c>
      <c r="I1" s="14"/>
      <c r="J1" s="14"/>
      <c r="K1" s="14"/>
      <c r="L1" s="14"/>
      <c r="M1" s="14" t="s">
        <v>0</v>
      </c>
      <c r="N1" s="14"/>
      <c r="O1" s="7" t="s">
        <v>2</v>
      </c>
      <c r="P1" s="7" t="s">
        <v>3</v>
      </c>
      <c r="Q1" s="12" t="s">
        <v>4</v>
      </c>
    </row>
    <row r="2" spans="1:17" ht="27.75" customHeight="1">
      <c r="A2" s="14"/>
      <c r="B2" s="14"/>
      <c r="C2" s="16" t="s">
        <v>5</v>
      </c>
      <c r="D2" s="14"/>
      <c r="E2" s="14"/>
      <c r="F2" s="14" t="s">
        <v>0</v>
      </c>
      <c r="G2" s="14"/>
      <c r="H2" s="14" t="s">
        <v>0</v>
      </c>
      <c r="I2" s="14"/>
      <c r="J2" s="14"/>
      <c r="K2" s="14"/>
      <c r="L2" s="14"/>
      <c r="M2" s="14" t="s">
        <v>0</v>
      </c>
      <c r="N2" s="14"/>
      <c r="O2" s="8" t="s">
        <v>6</v>
      </c>
      <c r="P2" s="9">
        <v>1</v>
      </c>
      <c r="Q2" s="9">
        <v>0.9</v>
      </c>
    </row>
    <row r="3" spans="1:17" ht="36.200000000000003" customHeight="1">
      <c r="A3" s="1" t="s">
        <v>7</v>
      </c>
      <c r="B3" s="1" t="s">
        <v>8</v>
      </c>
      <c r="C3" s="17" t="s">
        <v>9</v>
      </c>
      <c r="D3" s="18"/>
      <c r="E3" s="17" t="s">
        <v>10</v>
      </c>
      <c r="F3" s="17" t="s">
        <v>0</v>
      </c>
      <c r="G3" s="18"/>
      <c r="H3" s="18" t="s">
        <v>0</v>
      </c>
      <c r="I3" s="1" t="s">
        <v>11</v>
      </c>
      <c r="J3" s="1" t="s">
        <v>12</v>
      </c>
      <c r="K3" s="1" t="s">
        <v>13</v>
      </c>
      <c r="L3" s="17" t="s">
        <v>14</v>
      </c>
      <c r="M3" s="17" t="s">
        <v>0</v>
      </c>
      <c r="N3" s="1" t="s">
        <v>15</v>
      </c>
    </row>
    <row r="4" spans="1:17" ht="36" customHeight="1">
      <c r="A4" s="2">
        <v>1</v>
      </c>
      <c r="B4" s="2">
        <v>250403055</v>
      </c>
      <c r="C4" s="19" t="s">
        <v>16</v>
      </c>
      <c r="D4" s="20"/>
      <c r="E4" s="21"/>
      <c r="F4" s="21" t="s">
        <v>0</v>
      </c>
      <c r="G4" s="21"/>
      <c r="H4" s="21" t="s">
        <v>0</v>
      </c>
      <c r="I4" s="4"/>
      <c r="J4" s="5" t="s">
        <v>17</v>
      </c>
      <c r="K4" s="2">
        <v>20</v>
      </c>
      <c r="L4" s="21"/>
      <c r="M4" s="21" t="s">
        <v>0</v>
      </c>
      <c r="N4" s="2">
        <v>1</v>
      </c>
      <c r="P4" s="10">
        <f>K4</f>
        <v>20</v>
      </c>
      <c r="Q4" s="13">
        <f>K4*0.9</f>
        <v>18</v>
      </c>
    </row>
    <row r="5" spans="1:17" ht="54.6" customHeight="1">
      <c r="A5" s="2">
        <v>2</v>
      </c>
      <c r="B5" s="5" t="s">
        <v>18</v>
      </c>
      <c r="C5" s="19" t="s">
        <v>19</v>
      </c>
      <c r="D5" s="20"/>
      <c r="E5" s="19" t="s">
        <v>20</v>
      </c>
      <c r="F5" s="19" t="s">
        <v>0</v>
      </c>
      <c r="G5" s="20"/>
      <c r="H5" s="20" t="s">
        <v>0</v>
      </c>
      <c r="I5" s="3" t="s">
        <v>21</v>
      </c>
      <c r="J5" s="5" t="s">
        <v>22</v>
      </c>
      <c r="K5" s="2">
        <v>10</v>
      </c>
      <c r="L5" s="21"/>
      <c r="M5" s="21" t="s">
        <v>0</v>
      </c>
      <c r="N5" s="2">
        <v>3</v>
      </c>
      <c r="P5" s="10">
        <f t="shared" ref="P5:P39" si="0">K5</f>
        <v>10</v>
      </c>
      <c r="Q5" s="13">
        <f>K5*0.9</f>
        <v>9</v>
      </c>
    </row>
    <row r="6" spans="1:17" ht="198" customHeight="1">
      <c r="A6" s="2">
        <v>3</v>
      </c>
      <c r="B6" s="5" t="s">
        <v>23</v>
      </c>
      <c r="C6" s="19" t="s">
        <v>24</v>
      </c>
      <c r="D6" s="20"/>
      <c r="E6" s="19" t="s">
        <v>25</v>
      </c>
      <c r="F6" s="19" t="s">
        <v>0</v>
      </c>
      <c r="G6" s="20"/>
      <c r="H6" s="20" t="s">
        <v>0</v>
      </c>
      <c r="I6" s="4"/>
      <c r="J6" s="5" t="s">
        <v>26</v>
      </c>
      <c r="K6" s="2">
        <v>600</v>
      </c>
      <c r="L6" s="21"/>
      <c r="M6" s="21" t="s">
        <v>0</v>
      </c>
      <c r="N6" s="2">
        <v>3</v>
      </c>
      <c r="P6" s="10">
        <f t="shared" si="0"/>
        <v>600</v>
      </c>
      <c r="Q6" s="13">
        <f t="shared" ref="Q6:Q39" si="1">K6*0.9</f>
        <v>540</v>
      </c>
    </row>
    <row r="7" spans="1:17" ht="36.75" customHeight="1">
      <c r="A7" s="2">
        <v>4</v>
      </c>
      <c r="B7" s="5" t="s">
        <v>27</v>
      </c>
      <c r="C7" s="19" t="s">
        <v>28</v>
      </c>
      <c r="D7" s="20"/>
      <c r="E7" s="19" t="s">
        <v>29</v>
      </c>
      <c r="F7" s="19" t="s">
        <v>0</v>
      </c>
      <c r="G7" s="20"/>
      <c r="H7" s="20" t="s">
        <v>0</v>
      </c>
      <c r="I7" s="3" t="s">
        <v>30</v>
      </c>
      <c r="J7" s="5" t="s">
        <v>31</v>
      </c>
      <c r="K7" s="2">
        <v>400</v>
      </c>
      <c r="L7" s="21"/>
      <c r="M7" s="21" t="s">
        <v>0</v>
      </c>
      <c r="N7" s="2">
        <v>3</v>
      </c>
      <c r="P7" s="10">
        <f t="shared" si="0"/>
        <v>400</v>
      </c>
      <c r="Q7" s="13">
        <f t="shared" si="1"/>
        <v>360</v>
      </c>
    </row>
    <row r="8" spans="1:17" ht="76.5" customHeight="1">
      <c r="A8" s="2">
        <v>5</v>
      </c>
      <c r="B8" s="5" t="s">
        <v>32</v>
      </c>
      <c r="C8" s="19" t="s">
        <v>33</v>
      </c>
      <c r="D8" s="20"/>
      <c r="E8" s="19" t="s">
        <v>34</v>
      </c>
      <c r="F8" s="19" t="s">
        <v>0</v>
      </c>
      <c r="G8" s="20"/>
      <c r="H8" s="20" t="s">
        <v>0</v>
      </c>
      <c r="I8" s="4"/>
      <c r="J8" s="5" t="s">
        <v>31</v>
      </c>
      <c r="K8" s="2">
        <v>60</v>
      </c>
      <c r="L8" s="21"/>
      <c r="M8" s="21" t="s">
        <v>0</v>
      </c>
      <c r="N8" s="2">
        <v>3</v>
      </c>
      <c r="P8" s="10">
        <f t="shared" si="0"/>
        <v>60</v>
      </c>
      <c r="Q8" s="13">
        <f t="shared" si="1"/>
        <v>54</v>
      </c>
    </row>
    <row r="9" spans="1:17" ht="75.95" customHeight="1">
      <c r="A9" s="2">
        <v>6</v>
      </c>
      <c r="B9" s="5" t="s">
        <v>35</v>
      </c>
      <c r="C9" s="19" t="s">
        <v>36</v>
      </c>
      <c r="D9" s="20"/>
      <c r="E9" s="19" t="s">
        <v>37</v>
      </c>
      <c r="F9" s="19" t="s">
        <v>0</v>
      </c>
      <c r="G9" s="20"/>
      <c r="H9" s="20" t="s">
        <v>0</v>
      </c>
      <c r="I9" s="4"/>
      <c r="J9" s="5" t="s">
        <v>31</v>
      </c>
      <c r="K9" s="2">
        <v>260</v>
      </c>
      <c r="L9" s="21"/>
      <c r="M9" s="21" t="s">
        <v>0</v>
      </c>
      <c r="N9" s="2">
        <v>2</v>
      </c>
      <c r="P9" s="10">
        <f t="shared" si="0"/>
        <v>260</v>
      </c>
      <c r="Q9" s="13">
        <f t="shared" si="1"/>
        <v>234</v>
      </c>
    </row>
    <row r="10" spans="1:17" ht="79.5" customHeight="1">
      <c r="A10" s="2">
        <v>7</v>
      </c>
      <c r="B10" s="5" t="s">
        <v>38</v>
      </c>
      <c r="C10" s="19" t="s">
        <v>39</v>
      </c>
      <c r="D10" s="20"/>
      <c r="E10" s="19" t="s">
        <v>40</v>
      </c>
      <c r="F10" s="19" t="s">
        <v>0</v>
      </c>
      <c r="G10" s="20"/>
      <c r="H10" s="20" t="s">
        <v>0</v>
      </c>
      <c r="I10" s="4"/>
      <c r="J10" s="5" t="s">
        <v>31</v>
      </c>
      <c r="K10" s="2">
        <v>50</v>
      </c>
      <c r="L10" s="21"/>
      <c r="M10" s="21" t="s">
        <v>0</v>
      </c>
      <c r="N10" s="2">
        <v>1</v>
      </c>
      <c r="P10" s="10">
        <f t="shared" si="0"/>
        <v>50</v>
      </c>
      <c r="Q10" s="13">
        <f t="shared" si="1"/>
        <v>45</v>
      </c>
    </row>
    <row r="11" spans="1:17" ht="75.95" customHeight="1">
      <c r="A11" s="2">
        <v>8</v>
      </c>
      <c r="B11" s="5" t="s">
        <v>41</v>
      </c>
      <c r="C11" s="19" t="s">
        <v>42</v>
      </c>
      <c r="D11" s="20"/>
      <c r="E11" s="19" t="s">
        <v>43</v>
      </c>
      <c r="F11" s="19" t="s">
        <v>0</v>
      </c>
      <c r="G11" s="20"/>
      <c r="H11" s="20" t="s">
        <v>0</v>
      </c>
      <c r="I11" s="4"/>
      <c r="J11" s="5" t="s">
        <v>17</v>
      </c>
      <c r="K11" s="2">
        <v>50</v>
      </c>
      <c r="L11" s="21"/>
      <c r="M11" s="21" t="s">
        <v>0</v>
      </c>
      <c r="N11" s="2">
        <v>3</v>
      </c>
      <c r="P11" s="10">
        <f t="shared" si="0"/>
        <v>50</v>
      </c>
      <c r="Q11" s="13">
        <f t="shared" si="1"/>
        <v>45</v>
      </c>
    </row>
    <row r="12" spans="1:17" ht="75.2" customHeight="1">
      <c r="A12" s="2">
        <v>9</v>
      </c>
      <c r="B12" s="5" t="s">
        <v>44</v>
      </c>
      <c r="C12" s="19" t="s">
        <v>45</v>
      </c>
      <c r="D12" s="20"/>
      <c r="E12" s="19" t="s">
        <v>46</v>
      </c>
      <c r="F12" s="19" t="s">
        <v>0</v>
      </c>
      <c r="G12" s="20"/>
      <c r="H12" s="20" t="s">
        <v>0</v>
      </c>
      <c r="I12" s="4"/>
      <c r="J12" s="5" t="s">
        <v>17</v>
      </c>
      <c r="K12" s="2">
        <v>50</v>
      </c>
      <c r="L12" s="21"/>
      <c r="M12" s="21" t="s">
        <v>0</v>
      </c>
      <c r="N12" s="2">
        <v>3</v>
      </c>
      <c r="P12" s="10">
        <f t="shared" si="0"/>
        <v>50</v>
      </c>
      <c r="Q12" s="13">
        <f t="shared" si="1"/>
        <v>45</v>
      </c>
    </row>
    <row r="13" spans="1:17" ht="72" customHeight="1">
      <c r="A13" s="2">
        <v>10</v>
      </c>
      <c r="B13" s="5" t="s">
        <v>47</v>
      </c>
      <c r="C13" s="19" t="s">
        <v>48</v>
      </c>
      <c r="D13" s="20"/>
      <c r="E13" s="19" t="s">
        <v>49</v>
      </c>
      <c r="F13" s="19" t="s">
        <v>0</v>
      </c>
      <c r="G13" s="20"/>
      <c r="H13" s="20" t="s">
        <v>0</v>
      </c>
      <c r="I13" s="4"/>
      <c r="J13" s="5" t="s">
        <v>31</v>
      </c>
      <c r="K13" s="2">
        <v>45</v>
      </c>
      <c r="L13" s="21"/>
      <c r="M13" s="21" t="s">
        <v>0</v>
      </c>
      <c r="N13" s="2">
        <v>2</v>
      </c>
      <c r="P13" s="10">
        <f t="shared" si="0"/>
        <v>45</v>
      </c>
      <c r="Q13" s="13">
        <f t="shared" si="1"/>
        <v>40.5</v>
      </c>
    </row>
    <row r="14" spans="1:17" ht="73.5" customHeight="1">
      <c r="A14" s="2">
        <v>11</v>
      </c>
      <c r="B14" s="5" t="s">
        <v>50</v>
      </c>
      <c r="C14" s="19" t="s">
        <v>51</v>
      </c>
      <c r="D14" s="20"/>
      <c r="E14" s="19" t="s">
        <v>52</v>
      </c>
      <c r="F14" s="19" t="s">
        <v>0</v>
      </c>
      <c r="G14" s="20"/>
      <c r="H14" s="20" t="s">
        <v>0</v>
      </c>
      <c r="I14" s="4"/>
      <c r="J14" s="5" t="s">
        <v>31</v>
      </c>
      <c r="K14" s="2">
        <v>30</v>
      </c>
      <c r="L14" s="21"/>
      <c r="M14" s="21" t="s">
        <v>0</v>
      </c>
      <c r="N14" s="2">
        <v>2</v>
      </c>
      <c r="P14" s="10">
        <f t="shared" si="0"/>
        <v>30</v>
      </c>
      <c r="Q14" s="13">
        <f t="shared" si="1"/>
        <v>27</v>
      </c>
    </row>
    <row r="15" spans="1:17" ht="72" customHeight="1">
      <c r="A15" s="2">
        <v>12</v>
      </c>
      <c r="B15" s="5" t="s">
        <v>53</v>
      </c>
      <c r="C15" s="19" t="s">
        <v>54</v>
      </c>
      <c r="D15" s="20"/>
      <c r="E15" s="19" t="s">
        <v>55</v>
      </c>
      <c r="F15" s="19" t="s">
        <v>0</v>
      </c>
      <c r="G15" s="20"/>
      <c r="H15" s="20" t="s">
        <v>0</v>
      </c>
      <c r="I15" s="4"/>
      <c r="J15" s="5" t="s">
        <v>31</v>
      </c>
      <c r="K15" s="2">
        <v>60</v>
      </c>
      <c r="L15" s="21"/>
      <c r="M15" s="21" t="s">
        <v>0</v>
      </c>
      <c r="N15" s="2">
        <v>1</v>
      </c>
      <c r="P15" s="10">
        <f t="shared" si="0"/>
        <v>60</v>
      </c>
      <c r="Q15" s="13">
        <f t="shared" si="1"/>
        <v>54</v>
      </c>
    </row>
    <row r="16" spans="1:17" ht="72" customHeight="1">
      <c r="A16" s="2">
        <v>13</v>
      </c>
      <c r="B16" s="5" t="s">
        <v>56</v>
      </c>
      <c r="C16" s="19" t="s">
        <v>57</v>
      </c>
      <c r="D16" s="20"/>
      <c r="E16" s="19" t="s">
        <v>58</v>
      </c>
      <c r="F16" s="19" t="s">
        <v>0</v>
      </c>
      <c r="G16" s="20"/>
      <c r="H16" s="20" t="s">
        <v>0</v>
      </c>
      <c r="I16" s="4"/>
      <c r="J16" s="5" t="s">
        <v>17</v>
      </c>
      <c r="K16" s="2">
        <v>50</v>
      </c>
      <c r="L16" s="19" t="s">
        <v>59</v>
      </c>
      <c r="M16" s="19" t="s">
        <v>0</v>
      </c>
      <c r="N16" s="2">
        <v>3</v>
      </c>
      <c r="P16" s="10">
        <f t="shared" si="0"/>
        <v>50</v>
      </c>
      <c r="Q16" s="13">
        <f t="shared" si="1"/>
        <v>45</v>
      </c>
    </row>
    <row r="17" spans="1:17" ht="72" customHeight="1">
      <c r="A17" s="2">
        <v>14</v>
      </c>
      <c r="B17" s="5" t="s">
        <v>60</v>
      </c>
      <c r="C17" s="19" t="s">
        <v>61</v>
      </c>
      <c r="D17" s="20"/>
      <c r="E17" s="19" t="s">
        <v>49</v>
      </c>
      <c r="F17" s="19" t="s">
        <v>0</v>
      </c>
      <c r="G17" s="20"/>
      <c r="H17" s="20" t="s">
        <v>0</v>
      </c>
      <c r="I17" s="4"/>
      <c r="J17" s="5" t="s">
        <v>31</v>
      </c>
      <c r="K17" s="2">
        <v>100</v>
      </c>
      <c r="L17" s="21"/>
      <c r="M17" s="21" t="s">
        <v>0</v>
      </c>
      <c r="N17" s="2">
        <v>3</v>
      </c>
      <c r="P17" s="10">
        <f t="shared" si="0"/>
        <v>100</v>
      </c>
      <c r="Q17" s="13">
        <f t="shared" si="1"/>
        <v>90</v>
      </c>
    </row>
    <row r="18" spans="1:17" ht="37.5" customHeight="1">
      <c r="A18" s="2">
        <v>15</v>
      </c>
      <c r="B18" s="5" t="s">
        <v>62</v>
      </c>
      <c r="C18" s="19" t="s">
        <v>63</v>
      </c>
      <c r="D18" s="20"/>
      <c r="E18" s="19" t="s">
        <v>64</v>
      </c>
      <c r="F18" s="19" t="s">
        <v>0</v>
      </c>
      <c r="G18" s="20"/>
      <c r="H18" s="20" t="s">
        <v>0</v>
      </c>
      <c r="I18" s="4"/>
      <c r="J18" s="5" t="s">
        <v>31</v>
      </c>
      <c r="K18" s="2">
        <v>330</v>
      </c>
      <c r="L18" s="21"/>
      <c r="M18" s="21" t="s">
        <v>0</v>
      </c>
      <c r="N18" s="2">
        <v>3</v>
      </c>
      <c r="P18" s="10">
        <f t="shared" si="0"/>
        <v>330</v>
      </c>
      <c r="Q18" s="13">
        <f t="shared" si="1"/>
        <v>297</v>
      </c>
    </row>
    <row r="19" spans="1:17" ht="54" customHeight="1">
      <c r="A19" s="2">
        <v>16</v>
      </c>
      <c r="B19" s="5" t="s">
        <v>65</v>
      </c>
      <c r="C19" s="19" t="s">
        <v>66</v>
      </c>
      <c r="D19" s="20"/>
      <c r="E19" s="22" t="s">
        <v>67</v>
      </c>
      <c r="F19" s="22" t="s">
        <v>0</v>
      </c>
      <c r="G19" s="20"/>
      <c r="H19" s="20" t="s">
        <v>0</v>
      </c>
      <c r="I19" s="4"/>
      <c r="J19" s="5" t="s">
        <v>31</v>
      </c>
      <c r="K19" s="2">
        <v>330</v>
      </c>
      <c r="L19" s="21"/>
      <c r="M19" s="21" t="s">
        <v>0</v>
      </c>
      <c r="N19" s="2">
        <v>3</v>
      </c>
      <c r="P19" s="10">
        <f t="shared" si="0"/>
        <v>330</v>
      </c>
      <c r="Q19" s="13">
        <f t="shared" si="1"/>
        <v>297</v>
      </c>
    </row>
    <row r="20" spans="1:17" ht="54.6" customHeight="1">
      <c r="A20" s="2">
        <v>17</v>
      </c>
      <c r="B20" s="5" t="s">
        <v>68</v>
      </c>
      <c r="C20" s="19" t="s">
        <v>69</v>
      </c>
      <c r="D20" s="20"/>
      <c r="E20" s="19" t="s">
        <v>70</v>
      </c>
      <c r="F20" s="19" t="s">
        <v>0</v>
      </c>
      <c r="G20" s="20"/>
      <c r="H20" s="20" t="s">
        <v>0</v>
      </c>
      <c r="I20" s="4"/>
      <c r="J20" s="5" t="s">
        <v>31</v>
      </c>
      <c r="K20" s="2">
        <v>70</v>
      </c>
      <c r="L20" s="21"/>
      <c r="M20" s="21" t="s">
        <v>0</v>
      </c>
      <c r="N20" s="2">
        <v>3</v>
      </c>
      <c r="P20" s="10">
        <f t="shared" si="0"/>
        <v>70</v>
      </c>
      <c r="Q20" s="13">
        <f t="shared" si="1"/>
        <v>63</v>
      </c>
    </row>
    <row r="21" spans="1:17" ht="108" customHeight="1">
      <c r="A21" s="2">
        <v>18</v>
      </c>
      <c r="B21" s="5" t="s">
        <v>71</v>
      </c>
      <c r="C21" s="19" t="s">
        <v>72</v>
      </c>
      <c r="D21" s="20"/>
      <c r="E21" s="19" t="s">
        <v>73</v>
      </c>
      <c r="F21" s="19" t="s">
        <v>0</v>
      </c>
      <c r="G21" s="20"/>
      <c r="H21" s="20" t="s">
        <v>0</v>
      </c>
      <c r="I21" s="4"/>
      <c r="J21" s="5" t="s">
        <v>31</v>
      </c>
      <c r="K21" s="2">
        <v>650</v>
      </c>
      <c r="L21" s="21"/>
      <c r="M21" s="21" t="s">
        <v>0</v>
      </c>
      <c r="N21" s="2">
        <v>3</v>
      </c>
      <c r="P21" s="10">
        <f t="shared" si="0"/>
        <v>650</v>
      </c>
      <c r="Q21" s="13">
        <f t="shared" si="1"/>
        <v>585</v>
      </c>
    </row>
    <row r="22" spans="1:17" ht="178.7" customHeight="1">
      <c r="A22" s="2">
        <v>19</v>
      </c>
      <c r="B22" s="5" t="s">
        <v>74</v>
      </c>
      <c r="C22" s="19" t="s">
        <v>75</v>
      </c>
      <c r="D22" s="20"/>
      <c r="E22" s="19" t="s">
        <v>76</v>
      </c>
      <c r="F22" s="19" t="s">
        <v>0</v>
      </c>
      <c r="G22" s="20"/>
      <c r="H22" s="20" t="s">
        <v>0</v>
      </c>
      <c r="I22" s="4"/>
      <c r="J22" s="5" t="s">
        <v>77</v>
      </c>
      <c r="K22" s="2">
        <v>1500</v>
      </c>
      <c r="L22" s="19" t="s">
        <v>78</v>
      </c>
      <c r="M22" s="19" t="s">
        <v>0</v>
      </c>
      <c r="N22" s="2">
        <v>3</v>
      </c>
      <c r="P22" s="10">
        <f t="shared" si="0"/>
        <v>1500</v>
      </c>
      <c r="Q22" s="13">
        <f t="shared" si="1"/>
        <v>1350</v>
      </c>
    </row>
    <row r="23" spans="1:17" ht="102.75" customHeight="1">
      <c r="A23" s="2">
        <v>20</v>
      </c>
      <c r="B23" s="5" t="s">
        <v>79</v>
      </c>
      <c r="C23" s="19" t="s">
        <v>80</v>
      </c>
      <c r="D23" s="20"/>
      <c r="E23" s="23" t="s">
        <v>81</v>
      </c>
      <c r="F23" s="23" t="s">
        <v>0</v>
      </c>
      <c r="G23" s="21"/>
      <c r="H23" s="21" t="s">
        <v>0</v>
      </c>
      <c r="I23" s="3" t="s">
        <v>82</v>
      </c>
      <c r="J23" s="5" t="s">
        <v>31</v>
      </c>
      <c r="K23" s="2">
        <v>86</v>
      </c>
      <c r="L23" s="21"/>
      <c r="M23" s="21" t="s">
        <v>0</v>
      </c>
      <c r="N23" s="2">
        <v>3</v>
      </c>
      <c r="P23" s="10">
        <f t="shared" si="0"/>
        <v>86</v>
      </c>
      <c r="Q23" s="13">
        <f t="shared" si="1"/>
        <v>77.400000000000006</v>
      </c>
    </row>
    <row r="24" spans="1:17" ht="104.25" customHeight="1">
      <c r="A24" s="2">
        <v>21</v>
      </c>
      <c r="B24" s="5" t="s">
        <v>83</v>
      </c>
      <c r="C24" s="19" t="s">
        <v>84</v>
      </c>
      <c r="D24" s="20"/>
      <c r="E24" s="19" t="s">
        <v>85</v>
      </c>
      <c r="F24" s="19" t="s">
        <v>0</v>
      </c>
      <c r="G24" s="20"/>
      <c r="H24" s="20" t="s">
        <v>0</v>
      </c>
      <c r="I24" s="3" t="s">
        <v>86</v>
      </c>
      <c r="J24" s="5" t="s">
        <v>31</v>
      </c>
      <c r="K24" s="2">
        <v>2500</v>
      </c>
      <c r="L24" s="21"/>
      <c r="M24" s="21" t="s">
        <v>0</v>
      </c>
      <c r="N24" s="2">
        <v>1</v>
      </c>
      <c r="P24" s="10">
        <f t="shared" si="0"/>
        <v>2500</v>
      </c>
      <c r="Q24" s="13">
        <f t="shared" si="1"/>
        <v>2250</v>
      </c>
    </row>
    <row r="25" spans="1:17" ht="85.5" customHeight="1">
      <c r="A25" s="2">
        <v>22</v>
      </c>
      <c r="B25" s="5" t="s">
        <v>87</v>
      </c>
      <c r="C25" s="19" t="s">
        <v>88</v>
      </c>
      <c r="D25" s="20"/>
      <c r="E25" s="19" t="s">
        <v>89</v>
      </c>
      <c r="F25" s="19" t="s">
        <v>0</v>
      </c>
      <c r="G25" s="20"/>
      <c r="H25" s="20" t="s">
        <v>0</v>
      </c>
      <c r="I25" s="3" t="s">
        <v>86</v>
      </c>
      <c r="J25" s="5" t="s">
        <v>31</v>
      </c>
      <c r="K25" s="2">
        <v>2100</v>
      </c>
      <c r="L25" s="21"/>
      <c r="M25" s="21" t="s">
        <v>0</v>
      </c>
      <c r="N25" s="2">
        <v>1</v>
      </c>
      <c r="P25" s="10">
        <f t="shared" si="0"/>
        <v>2100</v>
      </c>
      <c r="Q25" s="13">
        <f t="shared" si="1"/>
        <v>1890</v>
      </c>
    </row>
    <row r="26" spans="1:17" ht="102" customHeight="1">
      <c r="A26" s="2">
        <v>23</v>
      </c>
      <c r="B26" s="5" t="s">
        <v>90</v>
      </c>
      <c r="C26" s="19" t="s">
        <v>91</v>
      </c>
      <c r="D26" s="20"/>
      <c r="E26" s="19" t="s">
        <v>92</v>
      </c>
      <c r="F26" s="19" t="s">
        <v>0</v>
      </c>
      <c r="G26" s="20"/>
      <c r="H26" s="20" t="s">
        <v>0</v>
      </c>
      <c r="I26" s="3" t="s">
        <v>93</v>
      </c>
      <c r="J26" s="5" t="s">
        <v>94</v>
      </c>
      <c r="K26" s="2">
        <v>3500</v>
      </c>
      <c r="L26" s="21"/>
      <c r="M26" s="21" t="s">
        <v>0</v>
      </c>
      <c r="N26" s="2">
        <v>1</v>
      </c>
      <c r="P26" s="10">
        <f t="shared" si="0"/>
        <v>3500</v>
      </c>
      <c r="Q26" s="13">
        <f t="shared" si="1"/>
        <v>3150</v>
      </c>
    </row>
    <row r="27" spans="1:17" ht="146.25" customHeight="1">
      <c r="A27" s="2">
        <v>24</v>
      </c>
      <c r="B27" s="5" t="s">
        <v>95</v>
      </c>
      <c r="C27" s="19" t="s">
        <v>96</v>
      </c>
      <c r="D27" s="20"/>
      <c r="E27" s="19" t="s">
        <v>97</v>
      </c>
      <c r="F27" s="19" t="s">
        <v>0</v>
      </c>
      <c r="G27" s="20"/>
      <c r="H27" s="20" t="s">
        <v>0</v>
      </c>
      <c r="I27" s="3" t="s">
        <v>98</v>
      </c>
      <c r="J27" s="5" t="s">
        <v>31</v>
      </c>
      <c r="K27" s="2">
        <v>4200</v>
      </c>
      <c r="L27" s="21"/>
      <c r="M27" s="21" t="s">
        <v>0</v>
      </c>
      <c r="N27" s="2">
        <v>1</v>
      </c>
      <c r="P27" s="10">
        <f t="shared" si="0"/>
        <v>4200</v>
      </c>
      <c r="Q27" s="13">
        <f t="shared" si="1"/>
        <v>3780</v>
      </c>
    </row>
    <row r="28" spans="1:17" ht="107.25" customHeight="1">
      <c r="A28" s="2">
        <v>25</v>
      </c>
      <c r="B28" s="5" t="s">
        <v>99</v>
      </c>
      <c r="C28" s="19" t="s">
        <v>100</v>
      </c>
      <c r="D28" s="20"/>
      <c r="E28" s="19" t="s">
        <v>101</v>
      </c>
      <c r="F28" s="19" t="s">
        <v>0</v>
      </c>
      <c r="G28" s="20"/>
      <c r="H28" s="20" t="s">
        <v>0</v>
      </c>
      <c r="I28" s="3" t="s">
        <v>98</v>
      </c>
      <c r="J28" s="5" t="s">
        <v>31</v>
      </c>
      <c r="K28" s="2">
        <v>3200</v>
      </c>
      <c r="L28" s="21"/>
      <c r="M28" s="21" t="s">
        <v>0</v>
      </c>
      <c r="N28" s="2">
        <v>1</v>
      </c>
      <c r="P28" s="10">
        <f t="shared" si="0"/>
        <v>3200</v>
      </c>
      <c r="Q28" s="13">
        <f t="shared" si="1"/>
        <v>2880</v>
      </c>
    </row>
    <row r="29" spans="1:17" ht="29.45" customHeight="1">
      <c r="A29" s="2">
        <v>26</v>
      </c>
      <c r="B29" s="2">
        <v>330702002</v>
      </c>
      <c r="C29" s="19" t="s">
        <v>102</v>
      </c>
      <c r="D29" s="20"/>
      <c r="E29" s="19" t="s">
        <v>103</v>
      </c>
      <c r="F29" s="19" t="s">
        <v>0</v>
      </c>
      <c r="G29" s="20"/>
      <c r="H29" s="20" t="s">
        <v>0</v>
      </c>
      <c r="I29" s="4"/>
      <c r="J29" s="5" t="s">
        <v>31</v>
      </c>
      <c r="K29" s="2">
        <v>4680</v>
      </c>
      <c r="L29" s="21"/>
      <c r="M29" s="21" t="s">
        <v>0</v>
      </c>
      <c r="N29" s="2">
        <v>1</v>
      </c>
      <c r="P29" s="10">
        <f t="shared" si="0"/>
        <v>4680</v>
      </c>
      <c r="Q29" s="13">
        <f t="shared" si="1"/>
        <v>4212</v>
      </c>
    </row>
    <row r="30" spans="1:17" ht="35.1" customHeight="1">
      <c r="A30" s="2">
        <v>27</v>
      </c>
      <c r="B30" s="5" t="s">
        <v>104</v>
      </c>
      <c r="C30" s="19" t="s">
        <v>105</v>
      </c>
      <c r="D30" s="20"/>
      <c r="E30" s="19" t="s">
        <v>106</v>
      </c>
      <c r="F30" s="19" t="s">
        <v>0</v>
      </c>
      <c r="G30" s="20"/>
      <c r="H30" s="20" t="s">
        <v>0</v>
      </c>
      <c r="I30" s="4"/>
      <c r="J30" s="5" t="s">
        <v>31</v>
      </c>
      <c r="K30" s="2">
        <v>70</v>
      </c>
      <c r="L30" s="21"/>
      <c r="M30" s="21" t="s">
        <v>0</v>
      </c>
      <c r="N30" s="2">
        <v>1</v>
      </c>
      <c r="P30" s="10">
        <f t="shared" si="0"/>
        <v>70</v>
      </c>
      <c r="Q30" s="13">
        <f t="shared" si="1"/>
        <v>63</v>
      </c>
    </row>
    <row r="31" spans="1:17" ht="41.1" customHeight="1">
      <c r="A31" s="2">
        <v>28</v>
      </c>
      <c r="B31" s="5" t="s">
        <v>107</v>
      </c>
      <c r="C31" s="19" t="s">
        <v>108</v>
      </c>
      <c r="D31" s="20"/>
      <c r="E31" s="19" t="s">
        <v>109</v>
      </c>
      <c r="F31" s="19" t="s">
        <v>0</v>
      </c>
      <c r="G31" s="20"/>
      <c r="H31" s="20" t="s">
        <v>0</v>
      </c>
      <c r="I31" s="4"/>
      <c r="J31" s="5" t="s">
        <v>22</v>
      </c>
      <c r="K31" s="2">
        <v>100</v>
      </c>
      <c r="L31" s="21"/>
      <c r="M31" s="21" t="s">
        <v>0</v>
      </c>
      <c r="N31" s="2">
        <v>2</v>
      </c>
      <c r="P31" s="10">
        <f t="shared" si="0"/>
        <v>100</v>
      </c>
      <c r="Q31" s="13">
        <f t="shared" si="1"/>
        <v>90</v>
      </c>
    </row>
    <row r="32" spans="1:17" ht="39.75" customHeight="1">
      <c r="A32" s="2">
        <v>29</v>
      </c>
      <c r="B32" s="5" t="s">
        <v>110</v>
      </c>
      <c r="C32" s="19" t="s">
        <v>111</v>
      </c>
      <c r="D32" s="20"/>
      <c r="E32" s="23" t="s">
        <v>112</v>
      </c>
      <c r="F32" s="23" t="s">
        <v>0</v>
      </c>
      <c r="G32" s="21"/>
      <c r="H32" s="21" t="s">
        <v>0</v>
      </c>
      <c r="I32" s="6" t="s">
        <v>113</v>
      </c>
      <c r="J32" s="5" t="s">
        <v>31</v>
      </c>
      <c r="K32" s="2">
        <v>1300</v>
      </c>
      <c r="L32" s="21"/>
      <c r="M32" s="21" t="s">
        <v>0</v>
      </c>
      <c r="N32" s="2">
        <v>2</v>
      </c>
      <c r="P32" s="10">
        <f t="shared" si="0"/>
        <v>1300</v>
      </c>
      <c r="Q32" s="13">
        <f t="shared" si="1"/>
        <v>1170</v>
      </c>
    </row>
    <row r="33" spans="1:17" ht="65.099999999999994" customHeight="1">
      <c r="A33" s="2">
        <v>30</v>
      </c>
      <c r="B33" s="5" t="s">
        <v>114</v>
      </c>
      <c r="C33" s="19" t="s">
        <v>115</v>
      </c>
      <c r="D33" s="20"/>
      <c r="E33" s="19" t="s">
        <v>116</v>
      </c>
      <c r="F33" s="19" t="s">
        <v>0</v>
      </c>
      <c r="G33" s="20"/>
      <c r="H33" s="20" t="s">
        <v>0</v>
      </c>
      <c r="I33" s="3" t="s">
        <v>117</v>
      </c>
      <c r="J33" s="5" t="s">
        <v>31</v>
      </c>
      <c r="K33" s="2">
        <v>2300</v>
      </c>
      <c r="L33" s="21"/>
      <c r="M33" s="21" t="s">
        <v>0</v>
      </c>
      <c r="N33" s="2">
        <v>1</v>
      </c>
      <c r="P33" s="10">
        <f t="shared" si="0"/>
        <v>2300</v>
      </c>
      <c r="Q33" s="13">
        <f t="shared" si="1"/>
        <v>2070</v>
      </c>
    </row>
    <row r="34" spans="1:17" ht="166.5" customHeight="1">
      <c r="A34" s="2">
        <v>31</v>
      </c>
      <c r="B34" s="5" t="s">
        <v>118</v>
      </c>
      <c r="C34" s="19" t="s">
        <v>119</v>
      </c>
      <c r="D34" s="20"/>
      <c r="E34" s="19" t="s">
        <v>120</v>
      </c>
      <c r="F34" s="19" t="s">
        <v>0</v>
      </c>
      <c r="G34" s="20"/>
      <c r="H34" s="20" t="s">
        <v>0</v>
      </c>
      <c r="I34" s="3" t="s">
        <v>121</v>
      </c>
      <c r="J34" s="5" t="s">
        <v>31</v>
      </c>
      <c r="K34" s="2">
        <v>1600</v>
      </c>
      <c r="L34" s="21"/>
      <c r="M34" s="21" t="s">
        <v>0</v>
      </c>
      <c r="N34" s="2">
        <v>1</v>
      </c>
      <c r="P34" s="10">
        <f t="shared" si="0"/>
        <v>1600</v>
      </c>
      <c r="Q34" s="13">
        <f t="shared" si="1"/>
        <v>1440</v>
      </c>
    </row>
    <row r="35" spans="1:17" ht="27.95" customHeight="1">
      <c r="A35" s="2">
        <v>32</v>
      </c>
      <c r="B35" s="5" t="s">
        <v>122</v>
      </c>
      <c r="C35" s="19" t="s">
        <v>123</v>
      </c>
      <c r="D35" s="20"/>
      <c r="E35" s="19" t="s">
        <v>124</v>
      </c>
      <c r="F35" s="19" t="s">
        <v>0</v>
      </c>
      <c r="G35" s="20"/>
      <c r="H35" s="20" t="s">
        <v>0</v>
      </c>
      <c r="I35" s="4"/>
      <c r="J35" s="5" t="s">
        <v>31</v>
      </c>
      <c r="K35" s="2">
        <v>1400</v>
      </c>
      <c r="L35" s="21"/>
      <c r="M35" s="21" t="s">
        <v>0</v>
      </c>
      <c r="N35" s="2">
        <v>1</v>
      </c>
      <c r="P35" s="10">
        <f t="shared" si="0"/>
        <v>1400</v>
      </c>
      <c r="Q35" s="13">
        <f t="shared" si="1"/>
        <v>1260</v>
      </c>
    </row>
    <row r="36" spans="1:17" ht="29.45" customHeight="1">
      <c r="A36" s="2">
        <v>33</v>
      </c>
      <c r="B36" s="2">
        <v>331512020</v>
      </c>
      <c r="C36" s="19" t="s">
        <v>125</v>
      </c>
      <c r="D36" s="20"/>
      <c r="E36" s="19" t="s">
        <v>126</v>
      </c>
      <c r="F36" s="19" t="s">
        <v>0</v>
      </c>
      <c r="G36" s="20"/>
      <c r="H36" s="20" t="s">
        <v>0</v>
      </c>
      <c r="I36" s="4"/>
      <c r="J36" s="5" t="s">
        <v>31</v>
      </c>
      <c r="K36" s="2">
        <v>1500</v>
      </c>
      <c r="L36" s="21"/>
      <c r="M36" s="21" t="s">
        <v>0</v>
      </c>
      <c r="N36" s="2">
        <v>1</v>
      </c>
      <c r="P36" s="10">
        <f t="shared" si="0"/>
        <v>1500</v>
      </c>
      <c r="Q36" s="13">
        <f t="shared" si="1"/>
        <v>1350</v>
      </c>
    </row>
    <row r="37" spans="1:17" ht="104.25" customHeight="1">
      <c r="A37" s="2">
        <v>34</v>
      </c>
      <c r="B37" s="5" t="s">
        <v>127</v>
      </c>
      <c r="C37" s="19" t="s">
        <v>128</v>
      </c>
      <c r="D37" s="20"/>
      <c r="E37" s="19" t="s">
        <v>129</v>
      </c>
      <c r="F37" s="19" t="s">
        <v>0</v>
      </c>
      <c r="G37" s="20"/>
      <c r="H37" s="20" t="s">
        <v>0</v>
      </c>
      <c r="I37" s="4"/>
      <c r="J37" s="5" t="s">
        <v>130</v>
      </c>
      <c r="K37" s="2">
        <v>50</v>
      </c>
      <c r="L37" s="21"/>
      <c r="M37" s="21" t="s">
        <v>0</v>
      </c>
      <c r="N37" s="2">
        <v>1</v>
      </c>
      <c r="P37" s="10">
        <f t="shared" si="0"/>
        <v>50</v>
      </c>
      <c r="Q37" s="13">
        <f t="shared" si="1"/>
        <v>45</v>
      </c>
    </row>
    <row r="38" spans="1:17" ht="215.45" customHeight="1">
      <c r="A38" s="2">
        <v>35</v>
      </c>
      <c r="B38" s="5" t="s">
        <v>131</v>
      </c>
      <c r="C38" s="19" t="s">
        <v>132</v>
      </c>
      <c r="D38" s="20"/>
      <c r="E38" s="24" t="s">
        <v>133</v>
      </c>
      <c r="F38" s="24" t="s">
        <v>0</v>
      </c>
      <c r="G38" s="18"/>
      <c r="H38" s="18" t="s">
        <v>0</v>
      </c>
      <c r="I38" s="3" t="s">
        <v>134</v>
      </c>
      <c r="J38" s="5" t="s">
        <v>31</v>
      </c>
      <c r="K38" s="2">
        <v>850</v>
      </c>
      <c r="L38" s="21"/>
      <c r="M38" s="21" t="s">
        <v>0</v>
      </c>
      <c r="N38" s="2">
        <v>1</v>
      </c>
      <c r="P38" s="10">
        <f t="shared" si="0"/>
        <v>850</v>
      </c>
      <c r="Q38" s="13">
        <f t="shared" si="1"/>
        <v>765</v>
      </c>
    </row>
    <row r="39" spans="1:17" ht="36.75" customHeight="1">
      <c r="A39" s="2">
        <v>36</v>
      </c>
      <c r="B39" s="5" t="s">
        <v>135</v>
      </c>
      <c r="C39" s="19" t="s">
        <v>136</v>
      </c>
      <c r="D39" s="20"/>
      <c r="E39" s="24" t="s">
        <v>137</v>
      </c>
      <c r="F39" s="24" t="s">
        <v>0</v>
      </c>
      <c r="G39" s="18"/>
      <c r="H39" s="18" t="s">
        <v>0</v>
      </c>
      <c r="I39" s="4"/>
      <c r="J39" s="5" t="s">
        <v>31</v>
      </c>
      <c r="K39" s="11">
        <v>6000</v>
      </c>
      <c r="L39" s="24" t="s">
        <v>138</v>
      </c>
      <c r="M39" s="24" t="s">
        <v>0</v>
      </c>
      <c r="N39" s="2">
        <v>3</v>
      </c>
      <c r="P39" s="10">
        <f t="shared" si="0"/>
        <v>6000</v>
      </c>
      <c r="Q39" s="13">
        <f t="shared" si="1"/>
        <v>5400</v>
      </c>
    </row>
  </sheetData>
  <mergeCells count="116">
    <mergeCell ref="C39:D39"/>
    <mergeCell ref="E39:H39"/>
    <mergeCell ref="L39:M39"/>
    <mergeCell ref="C36:D36"/>
    <mergeCell ref="E36:H36"/>
    <mergeCell ref="L36:M36"/>
    <mergeCell ref="C37:D37"/>
    <mergeCell ref="E37:H37"/>
    <mergeCell ref="L37:M37"/>
    <mergeCell ref="C38:D38"/>
    <mergeCell ref="E38:H38"/>
    <mergeCell ref="L38:M38"/>
    <mergeCell ref="C33:D33"/>
    <mergeCell ref="E33:H33"/>
    <mergeCell ref="L33:M33"/>
    <mergeCell ref="C34:D34"/>
    <mergeCell ref="E34:H34"/>
    <mergeCell ref="L34:M34"/>
    <mergeCell ref="C35:D35"/>
    <mergeCell ref="E35:H35"/>
    <mergeCell ref="L35:M35"/>
    <mergeCell ref="C30:D30"/>
    <mergeCell ref="E30:H30"/>
    <mergeCell ref="L30:M30"/>
    <mergeCell ref="C31:D31"/>
    <mergeCell ref="E31:H31"/>
    <mergeCell ref="L31:M31"/>
    <mergeCell ref="C32:D32"/>
    <mergeCell ref="E32:H32"/>
    <mergeCell ref="L32:M32"/>
    <mergeCell ref="C27:D27"/>
    <mergeCell ref="E27:H27"/>
    <mergeCell ref="L27:M27"/>
    <mergeCell ref="C28:D28"/>
    <mergeCell ref="E28:H28"/>
    <mergeCell ref="L28:M28"/>
    <mergeCell ref="C29:D29"/>
    <mergeCell ref="E29:H29"/>
    <mergeCell ref="L29:M29"/>
    <mergeCell ref="C24:D24"/>
    <mergeCell ref="E24:H24"/>
    <mergeCell ref="L24:M24"/>
    <mergeCell ref="C25:D25"/>
    <mergeCell ref="E25:H25"/>
    <mergeCell ref="L25:M25"/>
    <mergeCell ref="C26:D26"/>
    <mergeCell ref="E26:H26"/>
    <mergeCell ref="L26:M26"/>
    <mergeCell ref="C21:D21"/>
    <mergeCell ref="E21:H21"/>
    <mergeCell ref="L21:M21"/>
    <mergeCell ref="C22:D22"/>
    <mergeCell ref="E22:H22"/>
    <mergeCell ref="L22:M22"/>
    <mergeCell ref="C23:D23"/>
    <mergeCell ref="E23:H23"/>
    <mergeCell ref="L23:M23"/>
    <mergeCell ref="C18:D18"/>
    <mergeCell ref="E18:H18"/>
    <mergeCell ref="L18:M18"/>
    <mergeCell ref="C19:D19"/>
    <mergeCell ref="E19:H19"/>
    <mergeCell ref="L19:M19"/>
    <mergeCell ref="C20:D20"/>
    <mergeCell ref="E20:H20"/>
    <mergeCell ref="L20:M20"/>
    <mergeCell ref="C15:D15"/>
    <mergeCell ref="E15:H15"/>
    <mergeCell ref="L15:M15"/>
    <mergeCell ref="C16:D16"/>
    <mergeCell ref="E16:H16"/>
    <mergeCell ref="L16:M16"/>
    <mergeCell ref="C17:D17"/>
    <mergeCell ref="E17:H17"/>
    <mergeCell ref="L17:M17"/>
    <mergeCell ref="C12:D12"/>
    <mergeCell ref="E12:H12"/>
    <mergeCell ref="L12:M12"/>
    <mergeCell ref="C13:D13"/>
    <mergeCell ref="E13:H13"/>
    <mergeCell ref="L13:M13"/>
    <mergeCell ref="C14:D14"/>
    <mergeCell ref="E14:H14"/>
    <mergeCell ref="L14:M14"/>
    <mergeCell ref="C9:D9"/>
    <mergeCell ref="E9:H9"/>
    <mergeCell ref="L9:M9"/>
    <mergeCell ref="C10:D10"/>
    <mergeCell ref="E10:H10"/>
    <mergeCell ref="L10:M10"/>
    <mergeCell ref="C11:D11"/>
    <mergeCell ref="E11:H11"/>
    <mergeCell ref="L11:M11"/>
    <mergeCell ref="C6:D6"/>
    <mergeCell ref="E6:H6"/>
    <mergeCell ref="L6:M6"/>
    <mergeCell ref="C7:D7"/>
    <mergeCell ref="E7:H7"/>
    <mergeCell ref="L7:M7"/>
    <mergeCell ref="C8:D8"/>
    <mergeCell ref="E8:H8"/>
    <mergeCell ref="L8:M8"/>
    <mergeCell ref="C3:D3"/>
    <mergeCell ref="E3:H3"/>
    <mergeCell ref="L3:M3"/>
    <mergeCell ref="C4:D4"/>
    <mergeCell ref="E4:H4"/>
    <mergeCell ref="L4:M4"/>
    <mergeCell ref="C5:D5"/>
    <mergeCell ref="E5:H5"/>
    <mergeCell ref="L5:M5"/>
    <mergeCell ref="A1:C1"/>
    <mergeCell ref="D1:F1"/>
    <mergeCell ref="G1:N1"/>
    <mergeCell ref="A2:B2"/>
    <mergeCell ref="C2:N2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2024-12-18T12:11:00Z</dcterms:created>
  <dcterms:modified xsi:type="dcterms:W3CDTF">2025-01-01T13:41:11Z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2024-12-18T04:11:28Z</vt:filetime>
  </property>
  <property fmtid="{D5CDD505-2E9C-101B-9397-08002B2CF9AE}" pid="4" name="UsrData">
    <vt:lpwstr>67624b6bbf102c001f419da8wl</vt:lpwstr>
  </property>
  <property fmtid="{D5CDD505-2E9C-101B-9397-08002B2CF9AE}" pid="5" name="ICV">
    <vt:lpwstr>5E36F3702C964C7085E75C7C21CB0666_13</vt:lpwstr>
  </property>
  <property fmtid="{D5CDD505-2E9C-101B-9397-08002B2CF9AE}" pid="6" name="KSOProductBuildVer">
    <vt:lpwstr>2052-12.1.0.19302</vt:lpwstr>
  </property>
</Properties>
</file>